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A70BB6E6-0700-47FB-B61B-D3A88D22BA91}" xr6:coauthVersionLast="45" xr6:coauthVersionMax="45" xr10:uidLastSave="{00000000-0000-0000-0000-000000000000}"/>
  <bookViews>
    <workbookView xWindow="-120" yWindow="-120" windowWidth="19440" windowHeight="14190" xr2:uid="{8F07E3ED-0227-42AA-85E3-581DC919E77A}"/>
  </bookViews>
  <sheets>
    <sheet name="változás" sheetId="1" r:id="rId1"/>
    <sheet name="eltérés" sheetId="2" r:id="rId2"/>
    <sheet name="készlet" sheetId="3" r:id="rId3"/>
    <sheet name="fogyás" sheetId="4" r:id="rId4"/>
    <sheet name="hiányok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5" l="1"/>
  <c r="E5" i="5" s="1"/>
  <c r="D4" i="5"/>
  <c r="E4" i="5" s="1"/>
  <c r="D3" i="5"/>
  <c r="E3" i="5" s="1"/>
  <c r="D2" i="5"/>
  <c r="E2" i="5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C1" i="4" l="1"/>
  <c r="B1" i="4"/>
  <c r="E1" i="3"/>
  <c r="D1" i="3"/>
  <c r="C1" i="3"/>
  <c r="C1" i="1"/>
  <c r="B1" i="1"/>
</calcChain>
</file>

<file path=xl/sharedStrings.xml><?xml version="1.0" encoding="utf-8"?>
<sst xmlns="http://schemas.openxmlformats.org/spreadsheetml/2006/main" count="2515" uniqueCount="2055">
  <si>
    <t>belső
számlaszám</t>
  </si>
  <si>
    <t>pénzmozgás
&gt;200 000 Ft</t>
  </si>
  <si>
    <t>8651-8121</t>
  </si>
  <si>
    <t>3274-6199</t>
  </si>
  <si>
    <t>7499-5683</t>
  </si>
  <si>
    <t>9598-3493</t>
  </si>
  <si>
    <t>5724-0952</t>
  </si>
  <si>
    <t>7569-2272</t>
  </si>
  <si>
    <t>1965-1538</t>
  </si>
  <si>
    <t>4161-7222</t>
  </si>
  <si>
    <t>5512-0537</t>
  </si>
  <si>
    <t>1824-3819</t>
  </si>
  <si>
    <t>8301-8743</t>
  </si>
  <si>
    <t>5700-7072</t>
  </si>
  <si>
    <t>6299-6459</t>
  </si>
  <si>
    <t>8114-9605</t>
  </si>
  <si>
    <t>2613-4209</t>
  </si>
  <si>
    <t>6581-4400</t>
  </si>
  <si>
    <t>7985-6171</t>
  </si>
  <si>
    <t>9099-1089</t>
  </si>
  <si>
    <t>3830-5501</t>
  </si>
  <si>
    <t>0780-1561</t>
  </si>
  <si>
    <t>3668-9015</t>
  </si>
  <si>
    <t>3490-7022</t>
  </si>
  <si>
    <t>6916-0372</t>
  </si>
  <si>
    <t>3472-2576</t>
  </si>
  <si>
    <t>7412-3469</t>
  </si>
  <si>
    <t>1712-4406</t>
  </si>
  <si>
    <t>5645-4758</t>
  </si>
  <si>
    <t>4735-5759</t>
  </si>
  <si>
    <t>5833-9068</t>
  </si>
  <si>
    <t>9691-4323</t>
  </si>
  <si>
    <t>2248-9006</t>
  </si>
  <si>
    <t>4360-6494</t>
  </si>
  <si>
    <t>1316-5403</t>
  </si>
  <si>
    <t>4036-9882</t>
  </si>
  <si>
    <t>7930-0764</t>
  </si>
  <si>
    <t>4432-6300</t>
  </si>
  <si>
    <t>0813-3043</t>
  </si>
  <si>
    <t>8760-1827</t>
  </si>
  <si>
    <t>8093-1478</t>
  </si>
  <si>
    <t>2803-6647</t>
  </si>
  <si>
    <t>6277-5698</t>
  </si>
  <si>
    <t>9960-4740</t>
  </si>
  <si>
    <t>6818-0119</t>
  </si>
  <si>
    <t>5400-0943</t>
  </si>
  <si>
    <t>0285-7926</t>
  </si>
  <si>
    <t>5014-6674</t>
  </si>
  <si>
    <t>4217-8011</t>
  </si>
  <si>
    <t>1386-0803</t>
  </si>
  <si>
    <t>1801-0798</t>
  </si>
  <si>
    <t>0900-4072</t>
  </si>
  <si>
    <t>9633-3306</t>
  </si>
  <si>
    <t>1023-8085</t>
  </si>
  <si>
    <t>5785-7145</t>
  </si>
  <si>
    <t>0312-1509</t>
  </si>
  <si>
    <t>7046-1032</t>
  </si>
  <si>
    <t>2684-6170</t>
  </si>
  <si>
    <t>4681-4020</t>
  </si>
  <si>
    <t>6596-8307</t>
  </si>
  <si>
    <t>3582-1033</t>
  </si>
  <si>
    <t>4567-5512</t>
  </si>
  <si>
    <t>3681-7468</t>
  </si>
  <si>
    <t>6413-7377</t>
  </si>
  <si>
    <t>5723-7078</t>
  </si>
  <si>
    <t>6740-3864</t>
  </si>
  <si>
    <t>9237-1070</t>
  </si>
  <si>
    <t>5029-0128</t>
  </si>
  <si>
    <t>5066-2727</t>
  </si>
  <si>
    <t>5046-1259</t>
  </si>
  <si>
    <t>3126-5365</t>
  </si>
  <si>
    <t>2509-4345</t>
  </si>
  <si>
    <t>2460-1654</t>
  </si>
  <si>
    <t>7412-6149</t>
  </si>
  <si>
    <t>7518-1096</t>
  </si>
  <si>
    <t>0296-3058</t>
  </si>
  <si>
    <t>2097-3357</t>
  </si>
  <si>
    <t>2527-0426</t>
  </si>
  <si>
    <t>6766-3154</t>
  </si>
  <si>
    <t>8086-2276</t>
  </si>
  <si>
    <t>7204-5417</t>
  </si>
  <si>
    <t>4285-8529</t>
  </si>
  <si>
    <t>1216-0262</t>
  </si>
  <si>
    <t>8754-9680</t>
  </si>
  <si>
    <t>7876-7175</t>
  </si>
  <si>
    <t>8019-4072</t>
  </si>
  <si>
    <t>2984-8430</t>
  </si>
  <si>
    <t>7693-8771</t>
  </si>
  <si>
    <t>6675-7946</t>
  </si>
  <si>
    <t>1090-8787</t>
  </si>
  <si>
    <t>1223-7767</t>
  </si>
  <si>
    <t>3136-9567</t>
  </si>
  <si>
    <t>4414-6779</t>
  </si>
  <si>
    <t>8605-0331</t>
  </si>
  <si>
    <t>7757-0299</t>
  </si>
  <si>
    <t>4318-2619</t>
  </si>
  <si>
    <t>9398-3722</t>
  </si>
  <si>
    <t>9014-2812</t>
  </si>
  <si>
    <t>9857-5308</t>
  </si>
  <si>
    <t>7757-2903</t>
  </si>
  <si>
    <t>5889-1460</t>
  </si>
  <si>
    <t>1390-8793</t>
  </si>
  <si>
    <t>2575-2634</t>
  </si>
  <si>
    <t>5259-4964</t>
  </si>
  <si>
    <t>9220-5888</t>
  </si>
  <si>
    <t>3769-2749</t>
  </si>
  <si>
    <t>0847-2394</t>
  </si>
  <si>
    <t>4356-5322</t>
  </si>
  <si>
    <t>0115-4740</t>
  </si>
  <si>
    <t>6548-3901</t>
  </si>
  <si>
    <t>6639-1192</t>
  </si>
  <si>
    <t>2686-7198</t>
  </si>
  <si>
    <t>4999-7729</t>
  </si>
  <si>
    <t>7614-8112</t>
  </si>
  <si>
    <t>0218-6878</t>
  </si>
  <si>
    <t>7701-6278</t>
  </si>
  <si>
    <t>9587-3587</t>
  </si>
  <si>
    <t>1397-3434</t>
  </si>
  <si>
    <t>2123-6850</t>
  </si>
  <si>
    <t>7363-0719</t>
  </si>
  <si>
    <t>4544-6796</t>
  </si>
  <si>
    <t>3781-8042</t>
  </si>
  <si>
    <t>4941-1545</t>
  </si>
  <si>
    <t>3835-6826</t>
  </si>
  <si>
    <t>0442-4922</t>
  </si>
  <si>
    <t>5668-5972</t>
  </si>
  <si>
    <t>3987-0958</t>
  </si>
  <si>
    <t>4152-0187</t>
  </si>
  <si>
    <t>1548-7159</t>
  </si>
  <si>
    <t>8260-3585</t>
  </si>
  <si>
    <t>3507-8197</t>
  </si>
  <si>
    <t>7699-1769</t>
  </si>
  <si>
    <t>9131-6704</t>
  </si>
  <si>
    <t>3286-2858</t>
  </si>
  <si>
    <t>3223-1114</t>
  </si>
  <si>
    <t>6339-6754</t>
  </si>
  <si>
    <t>1715-1776</t>
  </si>
  <si>
    <t>4027-8620</t>
  </si>
  <si>
    <t>7469-9885</t>
  </si>
  <si>
    <t>3313-1693</t>
  </si>
  <si>
    <t>3084-9494</t>
  </si>
  <si>
    <t>1644-5934</t>
  </si>
  <si>
    <t>8473-3867</t>
  </si>
  <si>
    <t>2766-7860</t>
  </si>
  <si>
    <t>3739-2868</t>
  </si>
  <si>
    <t>5600-9586</t>
  </si>
  <si>
    <t>5414-7591</t>
  </si>
  <si>
    <t>2520-3838</t>
  </si>
  <si>
    <t>1120-5718</t>
  </si>
  <si>
    <t>6698-2728</t>
  </si>
  <si>
    <t>9277-6423</t>
  </si>
  <si>
    <t>9691-9929</t>
  </si>
  <si>
    <t>0927-8302</t>
  </si>
  <si>
    <t>8010-7837</t>
  </si>
  <si>
    <t>8066-2604</t>
  </si>
  <si>
    <t>8376-2163</t>
  </si>
  <si>
    <t>7311-8461</t>
  </si>
  <si>
    <t>8338-1677</t>
  </si>
  <si>
    <t>7563-0519</t>
  </si>
  <si>
    <t>9206-0426</t>
  </si>
  <si>
    <t>9402-8512</t>
  </si>
  <si>
    <t>5388-3462</t>
  </si>
  <si>
    <t>7850-7764</t>
  </si>
  <si>
    <t>7719-2296</t>
  </si>
  <si>
    <t>6321-1828</t>
  </si>
  <si>
    <t>8792-0347</t>
  </si>
  <si>
    <t>3455-1171</t>
  </si>
  <si>
    <t>1516-4252</t>
  </si>
  <si>
    <t>0904-6557</t>
  </si>
  <si>
    <t>2331-7485</t>
  </si>
  <si>
    <t>2494-0365</t>
  </si>
  <si>
    <t>9093-7348</t>
  </si>
  <si>
    <t>8485-1559</t>
  </si>
  <si>
    <t>0957-5946</t>
  </si>
  <si>
    <t>8371-8973</t>
  </si>
  <si>
    <t>8219-1680</t>
  </si>
  <si>
    <t>1704-7081</t>
  </si>
  <si>
    <t>6109-6505</t>
  </si>
  <si>
    <t>1421-5391</t>
  </si>
  <si>
    <t>5727-2785</t>
  </si>
  <si>
    <t>7408-6552</t>
  </si>
  <si>
    <t>0324-0939</t>
  </si>
  <si>
    <t>0267-0068</t>
  </si>
  <si>
    <t>3405-1434</t>
  </si>
  <si>
    <t>6149-1726</t>
  </si>
  <si>
    <t>0457-1672</t>
  </si>
  <si>
    <t>4932-3995</t>
  </si>
  <si>
    <t>7193-7650</t>
  </si>
  <si>
    <t>0507-4722</t>
  </si>
  <si>
    <t>0636-6864</t>
  </si>
  <si>
    <t>9872-0675</t>
  </si>
  <si>
    <t>5215-8836</t>
  </si>
  <si>
    <t>6530-1977</t>
  </si>
  <si>
    <t>3160-7725</t>
  </si>
  <si>
    <t>5793-4744</t>
  </si>
  <si>
    <t>2914-5886</t>
  </si>
  <si>
    <t>0698-4126</t>
  </si>
  <si>
    <t>1507-3577</t>
  </si>
  <si>
    <t>4645-1413</t>
  </si>
  <si>
    <t>0206-8415</t>
  </si>
  <si>
    <t>9925-9215</t>
  </si>
  <si>
    <t>1980-8638</t>
  </si>
  <si>
    <t>9225-4412</t>
  </si>
  <si>
    <t>2797-4429</t>
  </si>
  <si>
    <t>7994-1381</t>
  </si>
  <si>
    <t>0987-7267</t>
  </si>
  <si>
    <t>7303-7623</t>
  </si>
  <si>
    <t>0329-5427</t>
  </si>
  <si>
    <t>7909-6777</t>
  </si>
  <si>
    <t>3388-6111</t>
  </si>
  <si>
    <t>6642-4715</t>
  </si>
  <si>
    <t>9053-7230</t>
  </si>
  <si>
    <t>6798-6641</t>
  </si>
  <si>
    <t>7585-7814</t>
  </si>
  <si>
    <t>7908-4172</t>
  </si>
  <si>
    <t>2529-9016</t>
  </si>
  <si>
    <t>6880-9733</t>
  </si>
  <si>
    <t>0082-7841</t>
  </si>
  <si>
    <t>2152-0017</t>
  </si>
  <si>
    <t>0798-3531</t>
  </si>
  <si>
    <t>7118-7026</t>
  </si>
  <si>
    <t>3220-9433</t>
  </si>
  <si>
    <t>3571-8704</t>
  </si>
  <si>
    <t>3282-1809</t>
  </si>
  <si>
    <t>4649-6287</t>
  </si>
  <si>
    <t>8508-0690</t>
  </si>
  <si>
    <t>8638-4208</t>
  </si>
  <si>
    <t>2733-7318</t>
  </si>
  <si>
    <t>3608-7357</t>
  </si>
  <si>
    <t>8385-4788</t>
  </si>
  <si>
    <t>8507-5847</t>
  </si>
  <si>
    <t>9859-5003</t>
  </si>
  <si>
    <t>1183-8052</t>
  </si>
  <si>
    <t>6932-6907</t>
  </si>
  <si>
    <t>2930-7549</t>
  </si>
  <si>
    <t>7886-5200</t>
  </si>
  <si>
    <t>7397-3902</t>
  </si>
  <si>
    <t>4043-4186</t>
  </si>
  <si>
    <t>2782-9928</t>
  </si>
  <si>
    <t>3045-5023</t>
  </si>
  <si>
    <t>6667-7094</t>
  </si>
  <si>
    <t>2208-0605</t>
  </si>
  <si>
    <t>0273-0128</t>
  </si>
  <si>
    <t>2519-6081</t>
  </si>
  <si>
    <t>7741-4931</t>
  </si>
  <si>
    <t>5597-4635</t>
  </si>
  <si>
    <t>5025-2805</t>
  </si>
  <si>
    <t>6782-3496</t>
  </si>
  <si>
    <t>4399-9605</t>
  </si>
  <si>
    <t>9298-8702</t>
  </si>
  <si>
    <t>3569-1665</t>
  </si>
  <si>
    <t>7138-7370</t>
  </si>
  <si>
    <t>3908-4226</t>
  </si>
  <si>
    <t>0122-0708</t>
  </si>
  <si>
    <t>4868-5698</t>
  </si>
  <si>
    <t>7150-5044</t>
  </si>
  <si>
    <t>5362-2726</t>
  </si>
  <si>
    <t>0338-4805</t>
  </si>
  <si>
    <t>3478-0279</t>
  </si>
  <si>
    <t>7700-0603</t>
  </si>
  <si>
    <t>6881-6770</t>
  </si>
  <si>
    <t>1380-0701</t>
  </si>
  <si>
    <t>5985-9348</t>
  </si>
  <si>
    <t>0368-3198</t>
  </si>
  <si>
    <t>4650-1989</t>
  </si>
  <si>
    <t>8676-5622</t>
  </si>
  <si>
    <t>4827-1401</t>
  </si>
  <si>
    <t>9481-1648</t>
  </si>
  <si>
    <t>6965-7115</t>
  </si>
  <si>
    <t>8908-7071</t>
  </si>
  <si>
    <t>7235-9916</t>
  </si>
  <si>
    <t>4836-3784</t>
  </si>
  <si>
    <t>6591-8809</t>
  </si>
  <si>
    <t>7694-0861</t>
  </si>
  <si>
    <t>8625-7332</t>
  </si>
  <si>
    <t>7021-9369</t>
  </si>
  <si>
    <t>8875-7948</t>
  </si>
  <si>
    <t>8651-2201</t>
  </si>
  <si>
    <t>8495-8401</t>
  </si>
  <si>
    <t>7668-8064</t>
  </si>
  <si>
    <t>3936-9784</t>
  </si>
  <si>
    <t>7071-7130</t>
  </si>
  <si>
    <t>3075-2174</t>
  </si>
  <si>
    <t>Ha egy számla két, egymás követő egyenlegét összehasonlítjuk, akkor</t>
  </si>
  <si>
    <t>vagy fogyást vagy gyarapodást állapíthatunk meg. Az előbbi esetben</t>
  </si>
  <si>
    <t>elvettek, az utóbbi esetben hozzátettek a pénzhez. Az elvett, illetve a</t>
  </si>
  <si>
    <t>hozzátett pénz a változás. Vagy komolykodósan: a pénzmozgás.</t>
  </si>
  <si>
    <t>Vizsgáljuk meg a számlákat! Ha az előző egyenleghez képest a változás</t>
  </si>
  <si>
    <t>nagyobb mint kétszáz-ezer Forint, akkor a D oszlop cellájában az IGAZ,</t>
  </si>
  <si>
    <t>különben a HAMIS logikai érték jelenjen meg! A HA függvény Ne szerepeljen</t>
  </si>
  <si>
    <t>a képletben.</t>
  </si>
  <si>
    <t>név</t>
  </si>
  <si>
    <t>osztály</t>
  </si>
  <si>
    <t>magasság</t>
  </si>
  <si>
    <t>eltérés</t>
  </si>
  <si>
    <t>Agócs Gergő</t>
  </si>
  <si>
    <t>IV. e</t>
  </si>
  <si>
    <t>testmagasság átlaga (m)</t>
  </si>
  <si>
    <t>Aradi Simon</t>
  </si>
  <si>
    <t>IV. c</t>
  </si>
  <si>
    <t>Arató Bódog</t>
  </si>
  <si>
    <t>IV. d</t>
  </si>
  <si>
    <t>Bacsó Antal</t>
  </si>
  <si>
    <t>Bajor Vince</t>
  </si>
  <si>
    <t>Bakos Timót</t>
  </si>
  <si>
    <t>Balla Ignác</t>
  </si>
  <si>
    <t>IV. a</t>
  </si>
  <si>
    <t>Balog Tódor</t>
  </si>
  <si>
    <t>IV. b</t>
  </si>
  <si>
    <t>Bánki Kolos</t>
  </si>
  <si>
    <t>Hány centiméterrel tér el a gyerekek</t>
  </si>
  <si>
    <t>Barta Lajos</t>
  </si>
  <si>
    <t>testmagassága az átlagtól?</t>
  </si>
  <si>
    <t>Benkő Árpád</t>
  </si>
  <si>
    <t>Béres Bátor</t>
  </si>
  <si>
    <t>Az eltérésnek nincs előjele!</t>
  </si>
  <si>
    <t>Bobák Tamás</t>
  </si>
  <si>
    <t>Boros Dénes</t>
  </si>
  <si>
    <t>Budai Gyula</t>
  </si>
  <si>
    <t>Czakó Márkó</t>
  </si>
  <si>
    <t>Csáki Ervin</t>
  </si>
  <si>
    <t>Cseke Péter</t>
  </si>
  <si>
    <t>Csóka Ármin</t>
  </si>
  <si>
    <t>Dobai Fülöp</t>
  </si>
  <si>
    <t>Dobos Mózes</t>
  </si>
  <si>
    <t>Dóczi Dezső</t>
  </si>
  <si>
    <t>Dombi Orbán</t>
  </si>
  <si>
    <t>Dózsa Félix</t>
  </si>
  <si>
    <t>Dudás Barna</t>
  </si>
  <si>
    <t>Egyed Vazul</t>
  </si>
  <si>
    <t>Ember Arany</t>
  </si>
  <si>
    <t>Erdei János</t>
  </si>
  <si>
    <t>Erdős Csaba</t>
  </si>
  <si>
    <t>Eszes Edgár</t>
  </si>
  <si>
    <t>Fehér Endre</t>
  </si>
  <si>
    <t>Fejes Illés</t>
  </si>
  <si>
    <t>Fitos Jakab</t>
  </si>
  <si>
    <t>Fodor Özséb</t>
  </si>
  <si>
    <t>Frank Zsolt</t>
  </si>
  <si>
    <t>Galla Rókus</t>
  </si>
  <si>
    <t>Gazsó Hajna</t>
  </si>
  <si>
    <t>Gémes Andor</t>
  </si>
  <si>
    <t>Gönci Jónás</t>
  </si>
  <si>
    <t>Győri Donát</t>
  </si>
  <si>
    <t>Hajdú Hunor</t>
  </si>
  <si>
    <t>Hajós Bence</t>
  </si>
  <si>
    <t>Hamar Edvin</t>
  </si>
  <si>
    <t>Hamza Aurél</t>
  </si>
  <si>
    <t>Hanák Győző</t>
  </si>
  <si>
    <t>Havas Rezső</t>
  </si>
  <si>
    <t>Hegyi Gábor</t>
  </si>
  <si>
    <t>Hidas Lipót</t>
  </si>
  <si>
    <t>Holló Tibor</t>
  </si>
  <si>
    <t>Honti Noémi</t>
  </si>
  <si>
    <t>Huber Lázár</t>
  </si>
  <si>
    <t>Jávor Dávid</t>
  </si>
  <si>
    <t>Jenei Ágota</t>
  </si>
  <si>
    <t>Kádár Ágnes</t>
  </si>
  <si>
    <t>Kapás Paula</t>
  </si>
  <si>
    <t>Kátai Gerda</t>
  </si>
  <si>
    <t>Kende Lídia</t>
  </si>
  <si>
    <t>Kerti Linda</t>
  </si>
  <si>
    <t>Koncz Lilla</t>
  </si>
  <si>
    <t>Kónya Edina</t>
  </si>
  <si>
    <t>Korda Pálma</t>
  </si>
  <si>
    <t>Kozák Nelli</t>
  </si>
  <si>
    <t>Kozma Fanni</t>
  </si>
  <si>
    <t>Kövér Tilda</t>
  </si>
  <si>
    <t>Köves Beáta</t>
  </si>
  <si>
    <t>Kürti Emőke</t>
  </si>
  <si>
    <t>Lakos Mária</t>
  </si>
  <si>
    <t>Lapos Kitti</t>
  </si>
  <si>
    <t>Lázár Tímea</t>
  </si>
  <si>
    <t>Lévai Imola</t>
  </si>
  <si>
    <t>Makai Júlia</t>
  </si>
  <si>
    <t>Makra Tünde</t>
  </si>
  <si>
    <t>Matos Anita</t>
  </si>
  <si>
    <t>Medve Lívia</t>
  </si>
  <si>
    <t>Méhes Jolán</t>
  </si>
  <si>
    <t>Mérei Laura</t>
  </si>
  <si>
    <t>Mezei Magda</t>
  </si>
  <si>
    <t>Mohos Emese</t>
  </si>
  <si>
    <t>Mózer Lujza</t>
  </si>
  <si>
    <t>Nádor Lenke</t>
  </si>
  <si>
    <t>Nemes Kinga</t>
  </si>
  <si>
    <t>Német Anikó</t>
  </si>
  <si>
    <t>Novák Flóra</t>
  </si>
  <si>
    <t>Nyári Márta</t>
  </si>
  <si>
    <t>Nyéki Judit</t>
  </si>
  <si>
    <t>Ócsai Berta</t>
  </si>
  <si>
    <t>Ocskó Klára</t>
  </si>
  <si>
    <t>Ormai Arika</t>
  </si>
  <si>
    <t>Orosz Erika</t>
  </si>
  <si>
    <t>Orosz Ilona</t>
  </si>
  <si>
    <t>Ötvös Hilda</t>
  </si>
  <si>
    <t>Pados Enikő</t>
  </si>
  <si>
    <t>Pajor Tekla</t>
  </si>
  <si>
    <t>Pálfi Vanda</t>
  </si>
  <si>
    <t>Pálos Helga</t>
  </si>
  <si>
    <t>Parti Gitta</t>
  </si>
  <si>
    <t>Pécsi Teréz</t>
  </si>
  <si>
    <t>Pelle Zsóka</t>
  </si>
  <si>
    <t>Pesti Virág</t>
  </si>
  <si>
    <t>Petró Vilma</t>
  </si>
  <si>
    <t>Piros Viola</t>
  </si>
  <si>
    <t>Pongó Petra</t>
  </si>
  <si>
    <t>Rádai Rózsa</t>
  </si>
  <si>
    <t>Rédei Gergő</t>
  </si>
  <si>
    <t>Regős Simon</t>
  </si>
  <si>
    <t>Rejtő Bódog</t>
  </si>
  <si>
    <t>Rényi Antal</t>
  </si>
  <si>
    <t>Rideg Vince</t>
  </si>
  <si>
    <t>Roboz Timót</t>
  </si>
  <si>
    <t>Román Ignác</t>
  </si>
  <si>
    <t>Rónai Tódor</t>
  </si>
  <si>
    <t>Rózsa Kolos</t>
  </si>
  <si>
    <t>Rudas Lajos</t>
  </si>
  <si>
    <t>Sánta Árpád</t>
  </si>
  <si>
    <t>Sárai Bátor</t>
  </si>
  <si>
    <t>Sényi Tamás</t>
  </si>
  <si>
    <t>Seres Dénes</t>
  </si>
  <si>
    <t>Simák Gyula</t>
  </si>
  <si>
    <t>Sipos Márkó</t>
  </si>
  <si>
    <t>Somos Ervin</t>
  </si>
  <si>
    <t>Sötér Péter</t>
  </si>
  <si>
    <t>Stark Ármin</t>
  </si>
  <si>
    <t>Sutka Fülöp</t>
  </si>
  <si>
    <t>Szabó Mózes</t>
  </si>
  <si>
    <t>Szász Dezső</t>
  </si>
  <si>
    <t>Szegő Orbán</t>
  </si>
  <si>
    <t>Sziva Félix</t>
  </si>
  <si>
    <t>Szőke Barna</t>
  </si>
  <si>
    <t>Szűcs Vazul</t>
  </si>
  <si>
    <t>Toldi Arany</t>
  </si>
  <si>
    <t>Torda János</t>
  </si>
  <si>
    <t>Török Csaba</t>
  </si>
  <si>
    <t>Unger Edgár</t>
  </si>
  <si>
    <t>Vajda Endre</t>
  </si>
  <si>
    <t>Valkó Illés</t>
  </si>
  <si>
    <t>Vámos Jakab</t>
  </si>
  <si>
    <t>Varga Özséb</t>
  </si>
  <si>
    <t>Virág Zsolt</t>
  </si>
  <si>
    <t>Vitéz Rókus</t>
  </si>
  <si>
    <t>Vörös Hajna</t>
  </si>
  <si>
    <t>Zágon Andor</t>
  </si>
  <si>
    <t>Vonalkód</t>
  </si>
  <si>
    <t>Termék</t>
  </si>
  <si>
    <t>pótlandó
darabszám</t>
  </si>
  <si>
    <t>0005/6F BABA SZTRECSLEPED</t>
  </si>
  <si>
    <t>0005/6K BABA SZTRECSLEPED</t>
  </si>
  <si>
    <t>Egy folyamatosan nyitva tartó üzlet tegnap esti</t>
  </si>
  <si>
    <t>0005/6S BABA SZTRECSLEPED</t>
  </si>
  <si>
    <t>és hét nappal azelőtti áru-készletét látja. Ebből</t>
  </si>
  <si>
    <t>0005/7F BABA SZTRECSLEPED</t>
  </si>
  <si>
    <t>a két adatból ki tudja számolni a hét napra vetített</t>
  </si>
  <si>
    <t>0005/7K BABA SZTRECSLEPED</t>
  </si>
  <si>
    <t>fogyást az egyes árucikkekből.</t>
  </si>
  <si>
    <t>0005/7S BABA SZTRECSLEPED</t>
  </si>
  <si>
    <t>055 AUTÓSÜLÉS BREVI</t>
  </si>
  <si>
    <t>Mennyi lesz a várható készlet hét nap múlva, az</t>
  </si>
  <si>
    <t>06100 CUMISÜVEG SZIL.CUMIVAL</t>
  </si>
  <si>
    <t>előző hét nap fogyásával számolva!</t>
  </si>
  <si>
    <t>06102 CUMISÜVEG SZILIK. CUMIVAL</t>
  </si>
  <si>
    <t>06113WP CUMISÜVEG 125ML DISNEY</t>
  </si>
  <si>
    <t>Nem becsapós kérdés! Ezért négy terméknek</t>
  </si>
  <si>
    <t>06117WP CUMISÜVEG 125ML DISNEY</t>
  </si>
  <si>
    <t>konstansként beírtam a várható darabszámát.</t>
  </si>
  <si>
    <t>06122WP CUMISÜVEG/CUMI 120ML DISNEY</t>
  </si>
  <si>
    <t>06123WP MICIM.KÉTFÜLES CÜVEG 250ML</t>
  </si>
  <si>
    <t>0NB1 ML/G3 PLÜSS RUGDALÓZÓ</t>
  </si>
  <si>
    <t>0NB1 ML/TG3 PLÜSS RUGDALÓZÓ</t>
  </si>
  <si>
    <t>10729439STARLIGHT1 SZIL.JÁT.CUM+DOB</t>
  </si>
  <si>
    <t>10735212STARLIGHT2 SZIL.JÁT.CUM+DOB</t>
  </si>
  <si>
    <t>A várható negatív készlet arra figyelmeztet, hogy</t>
  </si>
  <si>
    <t>11177 8DB-OS CSEH TETRA PELENKA</t>
  </si>
  <si>
    <t>nem lesz elegendő darab a polcon az adott termékből.</t>
  </si>
  <si>
    <t>120174 MANYAG ELKE</t>
  </si>
  <si>
    <t>1315WP ELKE VINYL MICIMACKÓS</t>
  </si>
  <si>
    <t>Ha csak a fogyásnak megfelelő darabszámot akarjuk</t>
  </si>
  <si>
    <t>148.6 KANÁL SZILIKONVÉG</t>
  </si>
  <si>
    <t>a polcon tartani, hány darabbal kell a jelenlegi</t>
  </si>
  <si>
    <t>1488WP 150ML CUM.ÜVEG MICIMACKÓS</t>
  </si>
  <si>
    <t>készletet kiegészíteni, hogy a várható vásárlásokat</t>
  </si>
  <si>
    <t>1489WP 300ML CUM.ÜVEG MICIMACKÓS</t>
  </si>
  <si>
    <t>ki tudjuk elégíteni?</t>
  </si>
  <si>
    <t>150ML CUMISÜVEG SZIL.CUMIS NUK</t>
  </si>
  <si>
    <t>15371 FOGSZ.SZIL.ETET.CUM.2DBTE</t>
  </si>
  <si>
    <t>Csak egy függvény, az ELŐJEL szerepeljen a képletben!</t>
  </si>
  <si>
    <t>15372 FOGSZ.SZIL.ETET.CUMI2DB T</t>
  </si>
  <si>
    <t>Segítség: hogyan lett a hatból nulla? Nyilván megszoroztuk....</t>
  </si>
  <si>
    <t>15373 FOGSZ.SZIL.ETET.CUMI2DBF</t>
  </si>
  <si>
    <t>1619134 BÉBI ATÁTÉT FIXIES</t>
  </si>
  <si>
    <t>16501 FOGSZ.LAT.ETETCUMI 2DB</t>
  </si>
  <si>
    <t>16504 FOGSZ.LATEX ETETCUMI 2DB</t>
  </si>
  <si>
    <t>16571 FOGSZ.LATEX ETETCUMI 2DB</t>
  </si>
  <si>
    <t>16572 FOGSZ.LATEX ETETCUMI 2DB</t>
  </si>
  <si>
    <t>16574 FOGSZ.LATEX ETETCUMI 2DB</t>
  </si>
  <si>
    <t>1701WP FÉS-KEFE KÉSZLET</t>
  </si>
  <si>
    <t>1730WP KÖRÖMÁPOLÓKÉSZLET</t>
  </si>
  <si>
    <t>18/114 ETETCUMI</t>
  </si>
  <si>
    <t>18/115 ETETCUMI</t>
  </si>
  <si>
    <t>18/116 ETETCUMI</t>
  </si>
  <si>
    <t>18/117 ETETCUMI</t>
  </si>
  <si>
    <t>18/118 ETETCUMI</t>
  </si>
  <si>
    <t>18/126 ETETCUMI CANPOL 2 KÖZEPES</t>
  </si>
  <si>
    <t>18/127 ETETCUMI CANPOL 3 GYORS 2DB</t>
  </si>
  <si>
    <t>18/330 ETETCUMI</t>
  </si>
  <si>
    <t>18/719 ETETCUMI LOVI MIMI</t>
  </si>
  <si>
    <t>18/720 ETETCUMI LOVI LASSÚ FOLY</t>
  </si>
  <si>
    <t>18/721 ETETCUMI LOVI KÖZEPES FOLY</t>
  </si>
  <si>
    <t>18/722 ETETCUMI LOVI GYORS FOLYÁSÚ</t>
  </si>
  <si>
    <t>18/723 ETETCUMI LOVI KERESZTVÁGOTT</t>
  </si>
  <si>
    <t>18/724 ETETCUMI LOVI VAR.LYUKMÉRET</t>
  </si>
  <si>
    <t>1809WP ITATÓPOHÁR CSÖP.MENTES</t>
  </si>
  <si>
    <t>1824,6 CUMISÜVEG STERILIZÁLÓ POUPY</t>
  </si>
  <si>
    <t>195BC FÜRD JÁTÉK HAJÓK</t>
  </si>
  <si>
    <t>196.6 TISZTÍTÓ SZETT CSIPESZ 2 KEFE</t>
  </si>
  <si>
    <t>1989.6 TÁNYÉR DEKORÁLT ÁLTTETSZ</t>
  </si>
  <si>
    <t>1E67 455619 B.ÉTELHORDÓ SZETT 3DB</t>
  </si>
  <si>
    <t>1E67 490332 B.RUHA</t>
  </si>
  <si>
    <t>1-ES JÁTSZÓCUMI SZIL.NUK BABY BLUE</t>
  </si>
  <si>
    <t>1-ES JÁTSZÓCUMI SZIL.NUK BABY ROSE</t>
  </si>
  <si>
    <t>2/300 CUMILÁNC</t>
  </si>
  <si>
    <t>2/421 FOGÁPOLÓ SZETT CANPOL</t>
  </si>
  <si>
    <t>2/531 FORGÓ-ZENÉL MANYAG</t>
  </si>
  <si>
    <t>2/611 BABAKOCSICSÖRG PLÜSS</t>
  </si>
  <si>
    <t>2/614 BABAKOCSICSÖRG MANYAG</t>
  </si>
  <si>
    <t>2/701 CSÖRG BABAKÖNYV</t>
  </si>
  <si>
    <t>2/706 CSÖRG KOCKA</t>
  </si>
  <si>
    <t>2/844 RÁGÓKA</t>
  </si>
  <si>
    <t>2/856 HTRÁGÓKA</t>
  </si>
  <si>
    <t>2/891 CSÖRG CANPOL PLÜSS KALAPÁCS</t>
  </si>
  <si>
    <t>2/892 CSÖRG SZETT PLÜSS</t>
  </si>
  <si>
    <t>2/993 FÜRDJÁTÉK</t>
  </si>
  <si>
    <t>2/994 FÜRDJÁTÉK</t>
  </si>
  <si>
    <t>20010 JÁTSZÓKA ÁLLVÁNYOS</t>
  </si>
  <si>
    <t>20TOPP ROLLNIS B.ZOKNI 00-2</t>
  </si>
  <si>
    <t>21/810 CUMISÜVEG LOVI MINI 250ML</t>
  </si>
  <si>
    <t>21/820 CUMISÜVEG LOVI MINI 50ML</t>
  </si>
  <si>
    <t>21/840 ÖNFERT.CUMISÜVEG LOVI 250ML</t>
  </si>
  <si>
    <t>21/850 ÖNFERT.CUMISÜVEG LOVI 150ML</t>
  </si>
  <si>
    <t>213001 PÓLYABETÉT</t>
  </si>
  <si>
    <t>213006 PÓLYAHUZAT "ERIKA"</t>
  </si>
  <si>
    <t>216.6 WC SZKÍT SIMA</t>
  </si>
  <si>
    <t>22/410 CUMI SZILIKON KEREK</t>
  </si>
  <si>
    <t>22/415 CUMI SZILIKON KEREK</t>
  </si>
  <si>
    <t>223.6 MELLSZÍVÓ</t>
  </si>
  <si>
    <t>226035 90×120CM GUMILEPED</t>
  </si>
  <si>
    <t>226039 6DB 11KG FELETT PELENKAVÉD</t>
  </si>
  <si>
    <t>230022 BÉBIKÖNYV</t>
  </si>
  <si>
    <t>23650 LATEX KEREK ZSACSKÓS CUMI</t>
  </si>
  <si>
    <t>245411 JÁTSZÓCUMI ORIGINAL 2-6 HÓ</t>
  </si>
  <si>
    <t>25644 FOGSZ.LATEX CUMI 1-ES 2DB</t>
  </si>
  <si>
    <t>2677 MANYAG KACSÁS BILI</t>
  </si>
  <si>
    <t>2692 GYÓGYSZERES CUMI 2-ES MÉRET</t>
  </si>
  <si>
    <t>28346 FOGSZ.CUMI SZIL.1-ES 2DB</t>
  </si>
  <si>
    <t>2-ES JÁTSZÓCUMI SZIL.NUK BABY BLUE</t>
  </si>
  <si>
    <t>2-ES JÁTSZÓCUMI SZIL.NUK BABY ROSE</t>
  </si>
  <si>
    <t>2NB 503 BÉBI SZAKÁLKA</t>
  </si>
  <si>
    <t>311167 PELENKA 2DB-OS NY.MINTA</t>
  </si>
  <si>
    <t>311168 KIFOGÓ SZÍNES TETRA 90*100</t>
  </si>
  <si>
    <t>311175 2DB-OS CSEH TETRA PELENKA</t>
  </si>
  <si>
    <t>311176 4DB-OS CSEH TETRA PELENKA</t>
  </si>
  <si>
    <t>31123 TEXTIL KÖNYV</t>
  </si>
  <si>
    <t>31182 KARIKAPIRAMIS</t>
  </si>
  <si>
    <t>31188 RÁGÓKA 8-AS</t>
  </si>
  <si>
    <t>33674 BABA UTAZÓÁGY STANDARD</t>
  </si>
  <si>
    <t>343 3D ÁLLATOS B.ZOKNI</t>
  </si>
  <si>
    <t>34556 BABAKOCSI 5 FUNKCIÓS</t>
  </si>
  <si>
    <t>34602 KANÁL 5 DB-OS</t>
  </si>
  <si>
    <t>3FUNKC BABAKOCSI HORDOZÓVAL</t>
  </si>
  <si>
    <t>3NB 55042492 FROTTÍR ELKE,T</t>
  </si>
  <si>
    <t>4 PONTOS GYEREK KENGYEL</t>
  </si>
  <si>
    <t>4/102 ITATÓPOHÁR NYAKBA AKASZTÓVAL</t>
  </si>
  <si>
    <t>4/112 POHÁR CANPOL SZÍVÓSZÁLAS</t>
  </si>
  <si>
    <t>4/412 MÉLYTÁNYÉR</t>
  </si>
  <si>
    <t>4/414 KANÁL CANPOL 2DB</t>
  </si>
  <si>
    <t>411080 BABAKOCSI KÉTFUNKCIÓS</t>
  </si>
  <si>
    <t>46415 CUMISÜVEG PC 125 ML DEKOR</t>
  </si>
  <si>
    <t>486510WP ELKE MA. MORZSASZEDS</t>
  </si>
  <si>
    <t>491257/0 MELLTARTÓBETÉT,TR3</t>
  </si>
  <si>
    <t>4D43002SKE 00/0 KÉK B.ZOKNI DISNEY</t>
  </si>
  <si>
    <t>4D43002SKE 1/2 B.ZOKNI DISNEY</t>
  </si>
  <si>
    <t>4D43002SKE 3/4 KÉK B.ZOKNI DISNEY</t>
  </si>
  <si>
    <t>4D43002SKE 4/5 KÉK B.ZOKNI DISNEY</t>
  </si>
  <si>
    <t>4D43003PRO 00/0 B.ZOKNI DISNEY</t>
  </si>
  <si>
    <t>4D43003PRO 1/2 B.ZOKNI DISNEY</t>
  </si>
  <si>
    <t>4D43003PRO 4/5 B.ZOKNI DISNEY</t>
  </si>
  <si>
    <t>4D43006KFE 00/0 B.ZOKNI DISNEY</t>
  </si>
  <si>
    <t>4D43006KFE 1/2 B.ZOKNI DISNEY</t>
  </si>
  <si>
    <t>4D43006KFE 3/4 B.ZOKNI DISNEY</t>
  </si>
  <si>
    <t>4D43006KFE 4/5 B.ZOKNI DISNEY</t>
  </si>
  <si>
    <t>4D44178KKI 00/0 KEKI B.TÉRDZOKNI I</t>
  </si>
  <si>
    <t>4D44178KKI 1/2 KEKI B.TÉRDZOKNI</t>
  </si>
  <si>
    <t>4D44178KKI 3/4 KEKI B.TÉRDZOKNI DIS</t>
  </si>
  <si>
    <t>4D44178KKI 4/5 B.TÉRDZOKNI DIS</t>
  </si>
  <si>
    <t>4D441796KEK 3/4 B.TÉRDZOKNI DISNEY</t>
  </si>
  <si>
    <t>4D44179KEK 00/0 B.TÉRDZOKNI DISNEY</t>
  </si>
  <si>
    <t>4D44179KEK 1/2 B.TÉRDZOKNI DISNEY</t>
  </si>
  <si>
    <t>4D44193NYE 00/0 B.TÉRDZOKNI DISNEY</t>
  </si>
  <si>
    <t>4D44193NYE 1/2 B.TÉRDZOKNI DISNEY</t>
  </si>
  <si>
    <t>4D44193NYE 3/4 B.TÉRDZOKNI DISNEY</t>
  </si>
  <si>
    <t>4D44193NYE 4/5 B.TÉRDZOKNI DISNEY</t>
  </si>
  <si>
    <t>4D46003 00/0 B.HARISNYA DISNEY</t>
  </si>
  <si>
    <t>4D46003PIR 18/2 B.HARISNYA DISNEA</t>
  </si>
  <si>
    <t>4D46003PIR 4/5 B.HARISNYA DISNEY</t>
  </si>
  <si>
    <t>4D46003PRO 3/4 B.ZOKNI DISNEY</t>
  </si>
  <si>
    <t>4D46043VSA 00/0 SÁR.B.HARISNYA DISN</t>
  </si>
  <si>
    <t>4D46043VSA 1/2 SÁR.B.HARISNYA DISN</t>
  </si>
  <si>
    <t>4D46043VSA 3/4 SÁR.B.HARISNYA DISN</t>
  </si>
  <si>
    <t>4D46043VSA 4/5 SÁR.B.HARISNYA DISN</t>
  </si>
  <si>
    <t>4F93263 00/0 RSZ B.ZOKNI EVIDENCE</t>
  </si>
  <si>
    <t>4F93263 00/0 VKÉK B.ZOKNI EVIDENCE</t>
  </si>
  <si>
    <t>4F93263 1/2 RSZ B.ZOKNI EVIDENCE</t>
  </si>
  <si>
    <t>4F93263 1/2 VKÉK B.ZOKNI EVIDENCE</t>
  </si>
  <si>
    <t>4F93263 3/4 RSZ B.ZOKNI EVIDENCE</t>
  </si>
  <si>
    <t>4F93263 3/4 VKÉK B.ZOKNI EVIDENCE</t>
  </si>
  <si>
    <t>4F93263 5/6 RSZ B.ZOKNI EVIDENCE</t>
  </si>
  <si>
    <t>4F93263 5/6 VKÉK B.ZOKNI EVIDENCE</t>
  </si>
  <si>
    <t>4F93301 00/0 RSZ B.ZOKNI EVIDENCE</t>
  </si>
  <si>
    <t>4F93301 00/0 VNA B.ZOKNI EVIDENCE</t>
  </si>
  <si>
    <t>4F93301 1/2 RSZ B.ZOKNI EVIDENCE</t>
  </si>
  <si>
    <t>4F93301 1/2 VNA B.ZOKNI EVIDENCE</t>
  </si>
  <si>
    <t>4F93301 3/4 RSZ B.ZOKNI EVIDENCE</t>
  </si>
  <si>
    <t>4F93301 3/4 VNA B.ZOKNI EVIDENCE</t>
  </si>
  <si>
    <t>4F93301 5/6 RSZ B.ZOKNI EVIDENCE</t>
  </si>
  <si>
    <t>4F93301 5/6 VNA B.ZOKNI EVIDENCE</t>
  </si>
  <si>
    <t>4F93310 00/0 DRA B.ZOKNI EVIDENCE</t>
  </si>
  <si>
    <t>4F93310 1/2 DRA B.ZOKNI EVIDENCE</t>
  </si>
  <si>
    <t>4F93310 3/4 DRA B.ZOKNI EVIDENCE</t>
  </si>
  <si>
    <t>4F93310 5/6 DRA B.ZOKNI EVIDENCE</t>
  </si>
  <si>
    <t>4N43269 00/0 KÉK B.ZOKNI TAPP.EVI</t>
  </si>
  <si>
    <t>4N43269 00/0 RSZ B.ZOKNI TAPP.EVI</t>
  </si>
  <si>
    <t>4N43269 1/2 KÉK B.ZOKNI TAPP.EVI</t>
  </si>
  <si>
    <t>4N43269 1/2 RSZ B.ZOKNI TAPP.EVI</t>
  </si>
  <si>
    <t>4N43269 3/4 KÉK B.ZOKNI TAPP.EVI</t>
  </si>
  <si>
    <t>4N43269 3/4 RSZ B.ZOKNI TAPP.EVI</t>
  </si>
  <si>
    <t>4N43269 5/6 KÉK B.ZOKNI TAPP.EVI</t>
  </si>
  <si>
    <t>4N43269 5/6 RSZ B.ZOKNI TAPP.EVI</t>
  </si>
  <si>
    <t>4NA3001SBA 00/0 BAR.B.ZOKNI DISNEY</t>
  </si>
  <si>
    <t>4NA3001SBA 1/2 BAR.B ZOKNI DISNEY</t>
  </si>
  <si>
    <t>4NA3001SBA 3/4 BAR.B.ZOKNI DISNEY</t>
  </si>
  <si>
    <t>4NA3001SBA 4/5 BAR.B.ZOKNI DISNEY</t>
  </si>
  <si>
    <t>4NA3003KEK 00/0 B.ZOKNI DISNEY</t>
  </si>
  <si>
    <t>4NA3003KEK 1/2 B.ZOKNI I DISNEY</t>
  </si>
  <si>
    <t>4NA3003KEK 4/5 B.ZOKNI DISNEY</t>
  </si>
  <si>
    <t>4NA3003KEK3/4 B.ZOKNI DISNEY</t>
  </si>
  <si>
    <t>4NA3006KVK 00/0 KÉK B.ZOKNI DISNEY</t>
  </si>
  <si>
    <t>4NA3006KVK 1/2 KÉK B.ZOKNI DISNEY</t>
  </si>
  <si>
    <t>4NA3006KVK 3/4 KÉK B.ZOKNI DISNEY</t>
  </si>
  <si>
    <t>4NA3006KVK 4/5 KÉK B.ZOKNI DISNEY</t>
  </si>
  <si>
    <t>4NB 24915 BALDACHIN PASZTEL</t>
  </si>
  <si>
    <t>4NB 3126-1 BALDAHIN</t>
  </si>
  <si>
    <t>4TB PLÜSS ÁLLATFIGURA CSÖRGS</t>
  </si>
  <si>
    <t>5004 BÚGÓ CSIGA</t>
  </si>
  <si>
    <t>508085 SZÍNES BABA JÁRÓKA</t>
  </si>
  <si>
    <t>5311LNC ETETTÁNYÉR KANÁLLAL NUBY</t>
  </si>
  <si>
    <t>532033 4RÉSZES ÁGYNEM GARNITÚRA</t>
  </si>
  <si>
    <t>540033 62-ES BABA SAPKA</t>
  </si>
  <si>
    <t>540037 56-OS BABA SAPKA</t>
  </si>
  <si>
    <t>540040 62-ES BABA SAPKA</t>
  </si>
  <si>
    <t>540340 80-AS SÁRGA HÁLÓZSÁK PAMUT</t>
  </si>
  <si>
    <t>540395 98-AS SÁRGA HÁLÓZSÁK PAMUT</t>
  </si>
  <si>
    <t>540548 FEH-ZÖLD 86-92-ES KÖNTÖS</t>
  </si>
  <si>
    <t>540616 FEH-RÓZS 110-116-OS KÖNTÖS</t>
  </si>
  <si>
    <t>540630 62-ES FEH.RÉKLI DÍSZTZÉSSEL</t>
  </si>
  <si>
    <t>540661 68-AS FEH.RÉKLI DÍSZTZÉSSEL</t>
  </si>
  <si>
    <t>540701 PAMUTTAKARÓ MINTÁS 75*90</t>
  </si>
  <si>
    <t>543771 ÜLÉSEMEL TOPO PL RIVER</t>
  </si>
  <si>
    <t>543772 ÜLÉSEMEL TOPO PL PARTY</t>
  </si>
  <si>
    <t>55041297 JÁT.CUMI+LÁNC SZIL.BABY BR</t>
  </si>
  <si>
    <t>550422396 CUMI CSÍPESZ BABY BRUIN</t>
  </si>
  <si>
    <t>55042331 MÜA.CUMISÜVEG</t>
  </si>
  <si>
    <t>5504236 BABYBRUIN VÍZMÉR-HALAC</t>
  </si>
  <si>
    <t>55042364 2DB-OS FROTÍR ELKE</t>
  </si>
  <si>
    <t>55042369 SZILIKON ETECUMI 2DB</t>
  </si>
  <si>
    <t>55042376 FÜLTISZT PÁLC.BIZT</t>
  </si>
  <si>
    <t>55042390 JÁTSZÓCUMI SZIL.BABY BRUIN</t>
  </si>
  <si>
    <t>55042394 ÜVEGMOSÓ KEFE SZETT BABY B</t>
  </si>
  <si>
    <t>55042399 ÜVEGMOSÓKEFE BABYB</t>
  </si>
  <si>
    <t>55042401 TG3 CSÖRGS RÁGÓKA NYU</t>
  </si>
  <si>
    <t>55042404 TG3 RÁGÓKA AUTÓS</t>
  </si>
  <si>
    <t>55042410 RÁGÓKA BOCIS</t>
  </si>
  <si>
    <t>55042416 RÁGÓKA KACSÁS</t>
  </si>
  <si>
    <t>55042616 RÁGÓKA HTFOLY.MACIS</t>
  </si>
  <si>
    <t>55042617 RÁGÓKA HTFOLY.TENYÉR</t>
  </si>
  <si>
    <t>55042635  TÁNYÉR TAPADÓKORONGOS</t>
  </si>
  <si>
    <t>55042891 ETETSZÉK PRÉMIUM</t>
  </si>
  <si>
    <t>55042897 BABA ETETSZÉK</t>
  </si>
  <si>
    <t>55042901 BABY B.MELLTARTÓBETÉT 24DB</t>
  </si>
  <si>
    <t>55043001 SZIL.ETETCUMI 2DB-OS 1-ES</t>
  </si>
  <si>
    <t>55043002 SZIL.ETETCUMI 2DB-OS 1-ES</t>
  </si>
  <si>
    <t>55043003 SZIL.ETETCUMI 2DB-OS 1-ES</t>
  </si>
  <si>
    <t>55043004 SZIL.ETETCUMI 2DB-OS 2-ES</t>
  </si>
  <si>
    <t>55043005 SZIL.ETETCUMI 2DB-OS 2-ES</t>
  </si>
  <si>
    <t>55043006 SZIL.ETETCUMI 2DB-OS 2-ES</t>
  </si>
  <si>
    <t>55043010 LATEX JÁTSZÓCUMI 2-ES 2DB</t>
  </si>
  <si>
    <t>55043011 LAT.ETETCUMI 2DB 1-ES</t>
  </si>
  <si>
    <t>55043012 LAT.ETETCUMI 2DB 1-ES</t>
  </si>
  <si>
    <t>55043013 LAT.ETETCUMI 2DB 1-ES</t>
  </si>
  <si>
    <t>55043014 LAT.ETETCUMI 2DB-OS 2ES</t>
  </si>
  <si>
    <t>55043015 LAT.ETETCUMI 2DB-OS 2ES</t>
  </si>
  <si>
    <t>55043016 LAT.ETETCUMI 2DB-OS 2-ES</t>
  </si>
  <si>
    <t>5565010 LAPOSTÁNYÉR 22CM MELAMIN</t>
  </si>
  <si>
    <t>5565320 SZÍVÓSZÁLAS POHÁR</t>
  </si>
  <si>
    <t>556994 SPORTBABAKOCSI</t>
  </si>
  <si>
    <t>56/113 ITATÓPOHÁR SZÍVÓSZÁLLAL</t>
  </si>
  <si>
    <t>56/119 ORRSZÍVÓ</t>
  </si>
  <si>
    <t>56/601 JÁTSZÓCUMI CANPOL 18 HÓ</t>
  </si>
  <si>
    <t>56/602 JÁTSZÓCUMI CANPOL 6-18 HÓ</t>
  </si>
  <si>
    <t>560142 BABA UTAZÓÁGY SZÍNES</t>
  </si>
  <si>
    <t>56-ES AC/3204 UNNATLAN KOMBIDRESSZ</t>
  </si>
  <si>
    <t>62-ES AC/3202 RÖVIDUJJÚ KOMBIDRESSZ</t>
  </si>
  <si>
    <t>62-ES AC/3204 UJJATLAN KOMBIDRESSZ</t>
  </si>
  <si>
    <t>665081 MANYAG ELKE</t>
  </si>
  <si>
    <t>669266 THERMO TÁSKA</t>
  </si>
  <si>
    <t>68-AS AC/3202 RöVIDUJJÚ KOMBIDRESSZ</t>
  </si>
  <si>
    <t>68-AS AC/3204 UJJATLAN KOMBIDRESSZ</t>
  </si>
  <si>
    <t>7010 L.6 HASVÉD L</t>
  </si>
  <si>
    <t>7010 M.6 HASVÉD M</t>
  </si>
  <si>
    <t>7010 S.6 HASVÉD S</t>
  </si>
  <si>
    <t>7010 XL.6 HASVÉD XL</t>
  </si>
  <si>
    <t>7010 XXL.6 HASVÉD XXL</t>
  </si>
  <si>
    <t>701070 LATEX ETETCUMI TEÁS 0-6-HÓ</t>
  </si>
  <si>
    <t>701071 LATEX ETETCUMI TEJES 0-6-HÓ</t>
  </si>
  <si>
    <t>701072 LATEX ETETCUMI FZ.0-6-HÓ</t>
  </si>
  <si>
    <t>7030 L-XL.6 HASTARTÓ PÁNT L-XL</t>
  </si>
  <si>
    <t>7030 S-M.6 HASTARTÓ PÁNT S-M</t>
  </si>
  <si>
    <t>7050 L-XL.6 HASLESZORÍTÓ FZ</t>
  </si>
  <si>
    <t>7050 S-M.6 HASLESZORÍTÓ FZ</t>
  </si>
  <si>
    <t>709057 SZIL.ETETCUMI TEÁS 0-6 HÓ</t>
  </si>
  <si>
    <t>709058 SZIL.ETETCUMI TEJES 0-6 HÓ</t>
  </si>
  <si>
    <t>709059 SZIL.ETETCUMI FZ.0-6 HÓ</t>
  </si>
  <si>
    <t>7102 01 BÍBOR B.HARISNYANADRÁG</t>
  </si>
  <si>
    <t>7102 01 BKÉK B.HARISNYANADRÁG</t>
  </si>
  <si>
    <t>7102 01 KÉK B.HARISNYANADRÁG</t>
  </si>
  <si>
    <t>7102 01 PIR.B.HARISNYANADRÁG</t>
  </si>
  <si>
    <t>7102 03 BKÉK B.HARISNYANADRÁG</t>
  </si>
  <si>
    <t>713075 LATEX ETET CUMI TEÁS 6-18HÓ</t>
  </si>
  <si>
    <t>713076 LATEX ETET CUMI TEJES 6-18</t>
  </si>
  <si>
    <t>713077 LATEX ETET CUMI 6-18HÓ</t>
  </si>
  <si>
    <t>721062 SZIL.ETET CUMI TEÁS 6-18 HÓ</t>
  </si>
  <si>
    <t>721063 SZIL.ETET CUMI TEJES 6-18 H</t>
  </si>
  <si>
    <t>721064 SZIL.ETET CUMI FZ 6-18 HÓ</t>
  </si>
  <si>
    <t>729277 SZILIKON JÁTSZÓCUMI 0-6-HÓ</t>
  </si>
  <si>
    <t>733520 LATEX ALTATÓCUMI 6-18 HÓ</t>
  </si>
  <si>
    <t>737355 NUK CLASSIC LATEX 3-AS</t>
  </si>
  <si>
    <t>745018 BABA CUMISÜVEG 250ML ÜVEG</t>
  </si>
  <si>
    <t>74-ES AC/3202 RöVIDUJJÚ KOMBIDRESSZ</t>
  </si>
  <si>
    <t>74-ES AC/3204 UJJATLAN KOMBIDRESSZ</t>
  </si>
  <si>
    <t>755504 KOCSICIP FIÚ TECHNO BABY</t>
  </si>
  <si>
    <t>755753 KOCSICIP LÁNY BABY CHIC</t>
  </si>
  <si>
    <t>755983 KOCSICIP FIÚ GLOBE TROTTER</t>
  </si>
  <si>
    <t>77102 CSÖRG</t>
  </si>
  <si>
    <t>77806 FORGÓ ZENÉL JÁTÉK</t>
  </si>
  <si>
    <t>77808 FORGÓ-VILÁGÍTÓ, ZENÉL</t>
  </si>
  <si>
    <t>7805 UNIVERZÁLIS SÜTZÁR MIKRÓHOZ I</t>
  </si>
  <si>
    <t>7905 CUMISÜVEG MULTIFUNKCIÓS</t>
  </si>
  <si>
    <t>793771 AUTÓSÜLÉS BEFIX SP RIVER</t>
  </si>
  <si>
    <t>793772 AUTÓSÜLÉS BEFIX SP PARTY</t>
  </si>
  <si>
    <t>799099 DREAMFIX AUTÓSÜLÉS SZÜRKE</t>
  </si>
  <si>
    <t>799233 DREAMFIX AUTÓSÜLÉS SÁRGA</t>
  </si>
  <si>
    <t>799236 DREAMFIX AUTÓSÜLÉS KÉK</t>
  </si>
  <si>
    <t>799237 DREAMFIX AUTÓSÜLÉS RÓZSA</t>
  </si>
  <si>
    <t>7NB XHBSH12 BBALLSAPKA FÜLES</t>
  </si>
  <si>
    <t>7TB 579801 GUMIS LEPED 73×48</t>
  </si>
  <si>
    <t>7TB5 700182 SZETT 3DB-OS KÖTÖTT</t>
  </si>
  <si>
    <t>7TB6 FD76 EGYÜTTES NADRÁG-PÓLÓ</t>
  </si>
  <si>
    <t>8045WP MICIM.3FUNKCIÓS CUMISÜVEG</t>
  </si>
  <si>
    <t>80-AS AC/3202 RÖVIDUJJÚ KOMBIDRESSZ</t>
  </si>
  <si>
    <t>82/852-A CUMILÁNC KEREK CUMIVAL</t>
  </si>
  <si>
    <t>86.6 ITATÓPOHÁR 150ML MANYAG</t>
  </si>
  <si>
    <t>87.6 ITATÓPOHÁR 250ML MANYAG</t>
  </si>
  <si>
    <t>870,6 CUMITARTÓ DOBOZ POUPY</t>
  </si>
  <si>
    <t>88,6 CUMISÜVEG POUPY 300ML</t>
  </si>
  <si>
    <t>8910 TERMOSZ</t>
  </si>
  <si>
    <t>8NB 2284 KOMBIDRESSZ RUJJÚ</t>
  </si>
  <si>
    <t>8NB1 WL 64001 B OVIS TÁSKA,TIGRIS</t>
  </si>
  <si>
    <t>8NB2 JOVKB9542 KOMBIDRESSZ CCL</t>
  </si>
  <si>
    <t>8NG1 LB321 BABAHORDOZÓ</t>
  </si>
  <si>
    <t>8TB 135149 AUTÓSÜLÉS BASIC OCEAN</t>
  </si>
  <si>
    <t>8TB 301862 BABA HORDOZÓ B.R. CADIZ</t>
  </si>
  <si>
    <t>8TB 301949 BABA HORDOZÓ B.R OCEAN</t>
  </si>
  <si>
    <t>8TB1 10252062 TEJTÁROLÓ KONTÉNER</t>
  </si>
  <si>
    <t>8TB1 10255058 EASYLEARN MINI POHÁR</t>
  </si>
  <si>
    <t>8TB1 10255059 EASYLEARN MINI POHÁR</t>
  </si>
  <si>
    <t>8TB1 10256234 ITATÓCSR</t>
  </si>
  <si>
    <t>8TB1 55042670 BABAJÁTÉK,ELEFÁNTOS</t>
  </si>
  <si>
    <t>8TB1 55043110 HAJÁPOLÓ KÉSZLET</t>
  </si>
  <si>
    <t>8TB1 55043111 FOGÁPOLÓ KÉSZLET</t>
  </si>
  <si>
    <t>8TB1 700488 OMEGA GYERMEKÜLÉS</t>
  </si>
  <si>
    <t>8TB1 WL 0620 L BABAÜLKE FELFÚJHATÓ</t>
  </si>
  <si>
    <t>8TB456 211002 BABAKÖNYV-BABANAPLÓ</t>
  </si>
  <si>
    <t>8TB5 CO1093 BABA PLÜSS TAKARÓ</t>
  </si>
  <si>
    <t>9/104 HMÉR DIGITÁLIS</t>
  </si>
  <si>
    <t>9/222 HTARTÓ BOKSZ-DUPLA</t>
  </si>
  <si>
    <t>9/271 ÉTEL CUMISÜVEGMELEGÍT</t>
  </si>
  <si>
    <t>9/808 KÖRÖMCSIPESZ CONPOL</t>
  </si>
  <si>
    <t>902.6 ELKE 10DB ELDOBHATÓ</t>
  </si>
  <si>
    <t>9050 VIRÁG CSÖRG</t>
  </si>
  <si>
    <t>908 FEJLESZT JÁTÉK KUKAC</t>
  </si>
  <si>
    <t>924.6BABAKOCSI HÁLÓ POUPY</t>
  </si>
  <si>
    <t>9335 ÉPÍTJÁTÉK HENGER</t>
  </si>
  <si>
    <t>9342 ÉTKÉSZLET VICO</t>
  </si>
  <si>
    <t>9452 JÁTÉK BÉKA</t>
  </si>
  <si>
    <t>9463 RÁGÓKA DÍNÓ ALAKÚ</t>
  </si>
  <si>
    <t>9473 HTRÁGÓKA</t>
  </si>
  <si>
    <t>9637 SZÍNES DIGITÁLIS LÁZMÉR+TOK</t>
  </si>
  <si>
    <t>985.6 ETETSZÉK ASZTALRA SZERELHET</t>
  </si>
  <si>
    <t>997 FEJLESZT JÁTÉK-FORMÁK</t>
  </si>
  <si>
    <t>9NB 4921 B.TÉRDZOKNI 2DB-OS</t>
  </si>
  <si>
    <t>9NB LV12 1DB KOMBIDRESSZ KÉK</t>
  </si>
  <si>
    <t>9NB WM-2125US WITTY FROG BABA KOMP</t>
  </si>
  <si>
    <t>9NB1 1/80142/143 DISNEY BODY 36HÓ</t>
  </si>
  <si>
    <t>9NB1 1/80144/145 DISNEY BODY 6HÓ</t>
  </si>
  <si>
    <t>9NB1 1/80154/155 DISNEY BODY 6HÓ</t>
  </si>
  <si>
    <t>9NB1 1/80160/161 DISNEY BODY 36HÓ</t>
  </si>
  <si>
    <t>9NB1 1/80162/163 DISNEY BODY 18HÓ</t>
  </si>
  <si>
    <t>9NB1 AC/4567 PAMUT ELKE</t>
  </si>
  <si>
    <t>9NB1 AC/5310 DISNEY PAMUT TAKARÓ</t>
  </si>
  <si>
    <t>9NB1 CS30B-E UJJATLAN BODY</t>
  </si>
  <si>
    <t>9NB1 CS4 BABA EGYÜTTES</t>
  </si>
  <si>
    <t>9NB1 DISM-JOVKB9939 BÉBI BODY</t>
  </si>
  <si>
    <t>9NB2 AC 5067 BABA KOMBIDRESSZ</t>
  </si>
  <si>
    <t>9NB2 AC/5084 UTLAN KOMBIDRESSZ</t>
  </si>
  <si>
    <t>9NB2 BABA TEXTIL ELKE 3DB</t>
  </si>
  <si>
    <t>9NB2 CD10 3 BABA PÓLÓ</t>
  </si>
  <si>
    <t>9NB2 CS24B-B RÖVIDUJJÚ BODY</t>
  </si>
  <si>
    <t>9NB2 FH ESS/3 BABA SZOKNYA</t>
  </si>
  <si>
    <t>9NB2 FHF/C BABA PÓLÓ</t>
  </si>
  <si>
    <t>9NB2 FHF/L S09 BABA RUHA</t>
  </si>
  <si>
    <t>9NB2 KBWP3135 BABA SORT KEKI</t>
  </si>
  <si>
    <t>9NB2 KBWS3146 BABA PÓLÓ FEHÉR</t>
  </si>
  <si>
    <t>9NB2 PB04 BABA BODY</t>
  </si>
  <si>
    <t>9NB2 PB05 BABA NAPOZÓ</t>
  </si>
  <si>
    <t>9NB2 PB06 BABA RUGDALÓZÓ</t>
  </si>
  <si>
    <t>9NB2 ÚJSZÜLÖTT BABA ZOKNI 1PÁR</t>
  </si>
  <si>
    <t>9NB2 ÚJSZÜLÖTT BABA ZOKNI 3PÁR</t>
  </si>
  <si>
    <t>9NB2 WGBS09/04 CHEST RÖVIDUJJÚ BODY</t>
  </si>
  <si>
    <t>9NB2 WGBS09-1 G BABA EGYÜTTES</t>
  </si>
  <si>
    <t>9NB2 WS04 BABA BODY</t>
  </si>
  <si>
    <t>9NB3 AC/4978 BABA ULAN NAPOZÓ</t>
  </si>
  <si>
    <t>9NB3 C-CS58S9 3DB-OS PÁNTOS BODY</t>
  </si>
  <si>
    <t>9NB3 CDU BABA PÓLÓ KÉK</t>
  </si>
  <si>
    <t>9NB3 CDU BABA PÓLÓ PIROS</t>
  </si>
  <si>
    <t>9NB3 CDU BABA PÓLÓ SÁRGA</t>
  </si>
  <si>
    <t>9NB3 CDU BABA PÓLÓ VZÖLD</t>
  </si>
  <si>
    <t>9NB3 CDX2 BABA TOP</t>
  </si>
  <si>
    <t>9NB3 CS20 C-D UJJATLAN BODY</t>
  </si>
  <si>
    <t>9NB3 CS20 D-F UJJATLAN PÁNTOS BODY</t>
  </si>
  <si>
    <t>9NB3 CS59 S9-C PÁNTOS BODY</t>
  </si>
  <si>
    <t>9NB3 CS60D-A PÁNTOS BODY</t>
  </si>
  <si>
    <t>9NB3 G15985 BABA SAPKA</t>
  </si>
  <si>
    <t>9SN DISP-JOVKB9196 BABA BODY</t>
  </si>
  <si>
    <t>9SN JOVKS9090 BABA RUGDALÓZÓ</t>
  </si>
  <si>
    <t>9SN JVK9074 BABA PÓLÓ</t>
  </si>
  <si>
    <t>9SN JVK9530 BABA PÓLÓ</t>
  </si>
  <si>
    <t>9SN WBLT-JTK9169 BABA PÓLÓ</t>
  </si>
  <si>
    <t>9TB C-CS32S9BOY RU BODY</t>
  </si>
  <si>
    <t>9TB C-CS32S9GIRL RU BODY</t>
  </si>
  <si>
    <t>9TB C-CS33S9 RU BODY</t>
  </si>
  <si>
    <t>9TB4 AC5126 BABA KOMBIDRESSZ</t>
  </si>
  <si>
    <t>9TB4 CD/12 BABA NADRÁG</t>
  </si>
  <si>
    <t>9TB4 CD/16 BABA FIÚ PÓLÓ</t>
  </si>
  <si>
    <t>9TB4 CS35×1 GIRL HU BODY</t>
  </si>
  <si>
    <t>9TB4 FHW09/107 BABA L KARDIGÁN</t>
  </si>
  <si>
    <t>9TB4 FHW09/108 BABA LÁNY BLÚZ</t>
  </si>
  <si>
    <t>9TB4 FHW09/111 BABA LÁNY PÓLÓ</t>
  </si>
  <si>
    <t>9TB4 LM/21 ÚJSZÜLÖTT SZETT 2DB</t>
  </si>
  <si>
    <t>9TB4 ML/1 PAMUT RUGDALÓZÓ</t>
  </si>
  <si>
    <t>9TB5 505EE0010 BABA HARISNYA 2P</t>
  </si>
  <si>
    <t>9TB5 505LB0130 BABA ZOKNI 3PÁR</t>
  </si>
  <si>
    <t>9TB5 6904ING2 BABA AJÁNDÉK</t>
  </si>
  <si>
    <t>9TB5 6904INGI1 BABA AJÁNDÉK</t>
  </si>
  <si>
    <t>9TB5 BABA HÁLÓZSÁK</t>
  </si>
  <si>
    <t>9TB5 BLANKET BABA TAKARÓ</t>
  </si>
  <si>
    <t>9TB5 DISP-JTKL1095 BABA PÓLÓ</t>
  </si>
  <si>
    <t>9TB5 FHW09/203 BABA BLÚZ,LEGGINGS</t>
  </si>
  <si>
    <t>9TB5 FHW09/207 BABA KARDIGÁN</t>
  </si>
  <si>
    <t>9TB5 LQ4070C1 BABA HÁLÓZSÁK</t>
  </si>
  <si>
    <t>9TB5 LS8550K3 BABA ELKE 3DB</t>
  </si>
  <si>
    <t>9TB5 LX2450K3 BABA ELKE 3DB</t>
  </si>
  <si>
    <t>9TB5 ML/19 PLÜSS RUGDALÓZÓ</t>
  </si>
  <si>
    <t>9TB5 ML/2 PLÜSS RUGDALÓZÓ</t>
  </si>
  <si>
    <t>9TB5 ML/3 PLÜSS RUGDALÓZÓ</t>
  </si>
  <si>
    <t>9TB5 ML27 PLÜSS RUGDALÓZÓ</t>
  </si>
  <si>
    <t>9TB6 7255-BL BABA PLÜSS TAKARÓ</t>
  </si>
  <si>
    <t>9TB6 7461 BABA ELKE</t>
  </si>
  <si>
    <t>9TB6 7462 BABA UJJAS ELKE</t>
  </si>
  <si>
    <t>9TB6 7494 BABA PLÜSS TAKARÓ</t>
  </si>
  <si>
    <t>9TB6 AC6000 BODY HELLO KITTY</t>
  </si>
  <si>
    <t>9TB6 FHW09 ESS T BABA PÓLÓ</t>
  </si>
  <si>
    <t>9TV5 LS8600K3 BABA ELKE 3DB</t>
  </si>
  <si>
    <t>A002 BABAKOCSI 3 KEREK</t>
  </si>
  <si>
    <t>A1702 BABA ZOKNI</t>
  </si>
  <si>
    <t>AC/4101 PAMUT TAKARÓ 70×90CM</t>
  </si>
  <si>
    <t>AC/4107 BALDACHIN 140×180CM</t>
  </si>
  <si>
    <t>AC/6600 BABA SAPKA DISNEY</t>
  </si>
  <si>
    <t>AC/6602 BABA SAPKA HK</t>
  </si>
  <si>
    <t>AC/6605 BABA KALAP HK</t>
  </si>
  <si>
    <t>AC/6606 BABA PAMUT SAPKA</t>
  </si>
  <si>
    <t>AIRWAY AÜLÉS LEEDS 9-36KG</t>
  </si>
  <si>
    <t>AIRWAY HORDOZÓ ÉS BABAKOCSI 9-36-IG</t>
  </si>
  <si>
    <t>ALVÓ MEDENCE ELEFÁNT</t>
  </si>
  <si>
    <t>ALVÓ MEDENCE ZSIRÁF</t>
  </si>
  <si>
    <t>ANYATEJ TÁROLÓ RENDSZER AVENT</t>
  </si>
  <si>
    <t>ASZTALRA SZERELH.ETETSZÉK+KENGURU</t>
  </si>
  <si>
    <t>ASZTALRA SZERELHET ETETSZÉK</t>
  </si>
  <si>
    <t>AUTÓSÜLÉS CHALLANGER 0-18KG</t>
  </si>
  <si>
    <t>AUTÓSÜLÉS DIVER SP PLUSZ 0-18KG</t>
  </si>
  <si>
    <t>AUTÓSÜLÉS EMEL DREAM 15-36KG-IG</t>
  </si>
  <si>
    <t>AUTÓSÜLÉS EMEL NANIA 15-36KG-IG</t>
  </si>
  <si>
    <t>AUTÓSÜLÉS PAUPY 1-2-3 RACING SKÉK</t>
  </si>
  <si>
    <t>AUTÓSÜLÉS POUPY 0-1 BASIC PIROS</t>
  </si>
  <si>
    <t>AUTÓSÜLÉS POUPY 0-1 BASIC SKÉK</t>
  </si>
  <si>
    <t>AUTÓSÜLÉS POUPY 1-2-3 RACING PIROS</t>
  </si>
  <si>
    <t>AUTÓSÜLÉS POUPY STAR PIROS</t>
  </si>
  <si>
    <t>AUTÓSÜLÉS RACE SP 9-36KG</t>
  </si>
  <si>
    <t>AUTÓSÜLÉS RACER SP PLUS 9-36KG</t>
  </si>
  <si>
    <t>AUTÓSÜLÉS STARTER SP 15-36KG</t>
  </si>
  <si>
    <t>AUTÓSÜLÉS STRATER SP PLUS 15-36KG</t>
  </si>
  <si>
    <t>AVENT AKC STERILIZÁLÓ SZETT</t>
  </si>
  <si>
    <t>AVENT CUMISÜVEG 330ML-ES</t>
  </si>
  <si>
    <t>AVENT JÁTSZÓCUMI 6+ÁLLATOS</t>
  </si>
  <si>
    <t>AVENT KIS VÁROSI KISMAMATÁSKA</t>
  </si>
  <si>
    <t>AVENT MIKROHULLÁMÚ STERILIZÁTOR</t>
  </si>
  <si>
    <t>AVENT TANULÓÜVEGSZETT BPA M</t>
  </si>
  <si>
    <t>B 4 B ABA ZOKNI FIÚ ZOKNI 3 PÁR</t>
  </si>
  <si>
    <t>B3919 FELH.ZENÉL MÉHECSKE</t>
  </si>
  <si>
    <t>B3967 MA.FORGÓ ZENÉL</t>
  </si>
  <si>
    <t>B6015 VÁLLFA 5DB</t>
  </si>
  <si>
    <t>B75 FEH SZOPTAT MELLTAR DORINA</t>
  </si>
  <si>
    <t>B7TB S744 PULÓVER PIROS</t>
  </si>
  <si>
    <t>B7TB WGB001 KOMBI HU KÉK</t>
  </si>
  <si>
    <t>B8 BABA HARISNYA</t>
  </si>
  <si>
    <t>B80 FEH SZOPTAT MELLTAR DORINA</t>
  </si>
  <si>
    <t>B85 FEH SZOPTAT MELLTAR DORINA</t>
  </si>
  <si>
    <t>B8NB 409420 DISNEY MA TÁNYÉRALÁTÉT</t>
  </si>
  <si>
    <t>B8NB 409469 DISNEY MA LAPOSTÁNYÉR</t>
  </si>
  <si>
    <t>B8NB 409470 DISNEY MA LAPOS TÁNYÉR</t>
  </si>
  <si>
    <t>B8NB 409592 DISNEY MA ÁTL.POHÁR</t>
  </si>
  <si>
    <t>B8NB 409595 DIS.MA.MÉLYTÁNYÉR</t>
  </si>
  <si>
    <t>B8NB 409662 DISNEY MA MÉLYTÁNYÉR</t>
  </si>
  <si>
    <t>B8NB 9036 BABA STAR PILLANGÓ CSÖRG</t>
  </si>
  <si>
    <t>B8NB 9482-9483 BABA STAR HTRÁGÓKA</t>
  </si>
  <si>
    <t>B8NB 9587 BABA STAR CSÖRGRÁGÓKA</t>
  </si>
  <si>
    <t>B8NB CHICCO GO HORDOZÓ BLUE</t>
  </si>
  <si>
    <t>B8NB CHICCO GO HORDOZÓ MANHATTAN</t>
  </si>
  <si>
    <t>B8NB E2371E TAK-ON KISLABDA ELEFÁNT</t>
  </si>
  <si>
    <t>B8NB N 24133LACSN4 NUBY JÁTSZÓCUMI</t>
  </si>
  <si>
    <t>B8NB N130BP 3DB FANCYFISH FÜRDJÁTÉ</t>
  </si>
  <si>
    <t>B8NB N5911BP CUMITARTÓ DOBOZ</t>
  </si>
  <si>
    <t>B8NB N5932LAOSN4 NUBY JÁTSZÓCUMI</t>
  </si>
  <si>
    <t>B8NB N830 FLIP IT ITATÓKULACS 320ML</t>
  </si>
  <si>
    <t>B8NB N9609BP NUBY ITATÓPOHÁR</t>
  </si>
  <si>
    <t>B8NB N9750 NUBY FELLÉP</t>
  </si>
  <si>
    <t>B8NB NID4330CNFS CUMISÜVEG 150ML</t>
  </si>
  <si>
    <t>B8NB R357 TAK-ON CSÖRG</t>
  </si>
  <si>
    <t>B8NB SBM141 BÉBIR</t>
  </si>
  <si>
    <t>B8TB 1004WP MICIMACKÓS CUMISÜVEG</t>
  </si>
  <si>
    <t>B8TB 1005WP MICIMACKÓS CUMISÜVEG</t>
  </si>
  <si>
    <t>B8TB 1006WP MICIMACKÓS CUMISÜVEG</t>
  </si>
  <si>
    <t>B8TB 1129WP MICIMACKÓS RÁGÓKA</t>
  </si>
  <si>
    <t>B8TB 1354WP ZEN. JÁTÉK RÁGÓKÁVAL</t>
  </si>
  <si>
    <t>B8TB 1807WP MM CUMITARTÓ LÁNC</t>
  </si>
  <si>
    <t>B8TB 2103WP MICIMACKÓS NYELES CSÖRG</t>
  </si>
  <si>
    <t>B8TB 2202WP MICIMACKÓS RÁGÓKA</t>
  </si>
  <si>
    <t>B8TB 2364WP MICIMACKÓS ZEN.RÁGÓKA</t>
  </si>
  <si>
    <t>B8TB 77010 CSÖRG</t>
  </si>
  <si>
    <t>B8TB 8065WP MM JÁTSZÓCUMI TETVEL</t>
  </si>
  <si>
    <t>B8TB 8104WP MICIMACKÓS BÉBICSÖRG</t>
  </si>
  <si>
    <t>B8TB 8114WP MICIMACKÓS HTRÁGÓKA</t>
  </si>
  <si>
    <t>B8TB 8602 ÜVEGMOSÓ</t>
  </si>
  <si>
    <t>B8TB BABAKOCSI COUNTRY</t>
  </si>
  <si>
    <t>B8TB BABAKOCSI SPORT FISSO</t>
  </si>
  <si>
    <t>B8TB BABAKOCSI SPORT RECLINA</t>
  </si>
  <si>
    <t>B8TB C MODELL SPORTBABAKOCSI</t>
  </si>
  <si>
    <t>B8TB CH061779 30DB-OS MELLTARTÓBET</t>
  </si>
  <si>
    <t>B8TB CH07110001SIMPLY FUN ETETCUMI</t>
  </si>
  <si>
    <t>B8TB CH0712140104 SZIL 2DB CUMI</t>
  </si>
  <si>
    <t>B8TB CH0712160104 SZIL 2DB CUMI</t>
  </si>
  <si>
    <t>B8TB HÁLÓS JÁRÓKA</t>
  </si>
  <si>
    <t>B8TB K-B31 PIHENSZÉK</t>
  </si>
  <si>
    <t>B8TB KÓKUSZMATRAC 60×120×6</t>
  </si>
  <si>
    <t>B8TB LF0404093DELUXE GOMBÁS FORGÓKA</t>
  </si>
  <si>
    <t>B8TB LF0505595 SPRINGTIME JÁTÉK</t>
  </si>
  <si>
    <t>B8TB M40012 MM FALI MÉRCE</t>
  </si>
  <si>
    <t>B8TB MARIO S ÜLÉSMAGASÍTÓ</t>
  </si>
  <si>
    <t>B8TB N0925 NUBY ETETCUMI</t>
  </si>
  <si>
    <t>B8TB N1473 NUBY HAJLÍTOTT CUMI</t>
  </si>
  <si>
    <t>B8TB N1577 NUBY SZÉLESNYAKÚ CUMI</t>
  </si>
  <si>
    <t>B8TB N24130 NUBY FOGSZ JÁTSZÓCUMI</t>
  </si>
  <si>
    <t>B8TB N24131 NUBY FOGSZ JÁTSZÓCUMI</t>
  </si>
  <si>
    <t>B8TB N4150 NUBY 2DB-OS ETETCUMI</t>
  </si>
  <si>
    <t>B8TB N4151 NUBY 2DB-OS ETETCUMI</t>
  </si>
  <si>
    <t>B8TB N451 NUBY ZSELÉS RÁGÓKA</t>
  </si>
  <si>
    <t>B8TB N452 NUBY ZSELÉS RÁGÓKA</t>
  </si>
  <si>
    <t>B8TB N5520 NUBY ÜVEGMOSÓ KEFE</t>
  </si>
  <si>
    <t>B8TB N5993 NUBY 2DB-OS FOGSZ CUMI</t>
  </si>
  <si>
    <t>B8TB N935 NUBY 2DB-OS ETETCUMI</t>
  </si>
  <si>
    <t>B8TB NID4725 NUBY FOGSZ JÁTSZÓCUMI</t>
  </si>
  <si>
    <t>B8TB ÖSSZECSUKHATÓ UTAZÓÁGY 2</t>
  </si>
  <si>
    <t>B8TB PELENKÁZÓLAP SÍK 75×85</t>
  </si>
  <si>
    <t>B8TB RC 125 MINDEN NAPRA EGY ELKE</t>
  </si>
  <si>
    <t>B8TB S37012 VÍZHMÉR KACSA</t>
  </si>
  <si>
    <t>B8TB S39052 BIZ KONNEKTORDUGÓ KULCS</t>
  </si>
  <si>
    <t>B8TB SZIVMATRAC HUZAT 60×120×5</t>
  </si>
  <si>
    <t>B8TB T31 TRITON BABAKOCSI 4 IN 1</t>
  </si>
  <si>
    <t>B8TB TB37 UTAZÓÁGY</t>
  </si>
  <si>
    <t>B8TB UTAZÓÁGY 90×90 1</t>
  </si>
  <si>
    <t>B8TB V936 VARICH AUTÓSÜLÉS 9-36KG</t>
  </si>
  <si>
    <t>B90 FEH SZOPTAT MELLTAR DORINA</t>
  </si>
  <si>
    <t>B95 FEH SZOPTAT MELLTAR DORINA</t>
  </si>
  <si>
    <t>B9TB 505B0120 BABA ZOKNI 3PÁR</t>
  </si>
  <si>
    <t>B9TB 505LQ4010 BABA HÁLÓZSÁK</t>
  </si>
  <si>
    <t>B9TB 505LX5010 BABA ELKE 3DB</t>
  </si>
  <si>
    <t>B9TB CD1 BIS ESS BABA NADRÁG</t>
  </si>
  <si>
    <t>B9TB CS11×4 LÁNY HU BODY 4DB</t>
  </si>
  <si>
    <t>B9TB CS12×4 FIÚ HU BODY 4DB</t>
  </si>
  <si>
    <t>B9TB CS17×2 LÁNY BODY 2DB</t>
  </si>
  <si>
    <t>B9TB CS2×2 LÁNY HU BODY 2DB</t>
  </si>
  <si>
    <t>B9TB CS35×1 BOY HU BODY</t>
  </si>
  <si>
    <t>B9TB CS35×1 GIRL HU BODY</t>
  </si>
  <si>
    <t>B9TB CS369 L/S BABA FIÚ SZETT</t>
  </si>
  <si>
    <t>B9TB CS38 L/S BABA LÁNY SZETT</t>
  </si>
  <si>
    <t>B9TB CS41×2 FIÚ HU BODY 2DB</t>
  </si>
  <si>
    <t>B9TB CS43×3 LÁNY HU BODY 3DB</t>
  </si>
  <si>
    <t>B9TB CS44×3 FIÚ HU BODY 3DB</t>
  </si>
  <si>
    <t>B9TB CS46×2 LÁNY HU BODY 2DB</t>
  </si>
  <si>
    <t>B9TB CSCOLOR1 S/S RU BODY</t>
  </si>
  <si>
    <t>B9TB CSCOLORX1 S/S RU BODY</t>
  </si>
  <si>
    <t>B9TB CSCOLORXIE×3 ÚJSZÜLÖTT BODY</t>
  </si>
  <si>
    <t>B9TB CSWHITEX1 L/S A HU BODY</t>
  </si>
  <si>
    <t>B9TB ED6110K1 BABA HARISNYA</t>
  </si>
  <si>
    <t>B9TB EE6220K1 BABA HARISNYA</t>
  </si>
  <si>
    <t>B9TB FHW09 ESS BABA NADRÁG</t>
  </si>
  <si>
    <t>B9TB LS8560K3 BABA ELKE 3DB</t>
  </si>
  <si>
    <t>B9TB LS9520K3 BABA ELKE 3DB</t>
  </si>
  <si>
    <t>B9TB RH107W9 BABA HARISNYA 2DB</t>
  </si>
  <si>
    <t>B9TB RH110W9 BABA HARISNYA 3DB</t>
  </si>
  <si>
    <t>B9TB4 CSWHITEX1 S/S A HU BODY</t>
  </si>
  <si>
    <t>BABA BODY 1 DB UJJATLAN</t>
  </si>
  <si>
    <t>BABA BODY RÖVID ÚJJÚ 0-36 HÓ</t>
  </si>
  <si>
    <t>BABA BOKAZOKNI TÉRBELI VUKOS</t>
  </si>
  <si>
    <t>BABA ETETSZÉK CLARCK</t>
  </si>
  <si>
    <t>BABA FÜRDETKÁD MANYAG</t>
  </si>
  <si>
    <t>BABA HARISNYA CSÚSZÁSGÁTLÓS 00-2</t>
  </si>
  <si>
    <t>BABA HARISNYANADRÁG 00-2</t>
  </si>
  <si>
    <t>BABA HARISNYANADRÁG SPANDEX GARFIEL</t>
  </si>
  <si>
    <t>BABA HÁZOZOKNI</t>
  </si>
  <si>
    <t>BABA HORDOZÓ BABY CANOPY 0-13KG</t>
  </si>
  <si>
    <t>BABA JÁRÓKA STANDARD CAM 1030</t>
  </si>
  <si>
    <t>BABA KOMP WILLING</t>
  </si>
  <si>
    <t>BABA LAPOSTÁNYÉR KEREK DISNEY RC651</t>
  </si>
  <si>
    <t>BABA PÁRNA ÉS LAP POUPY</t>
  </si>
  <si>
    <t>BABA TAPADÓ TÁNYÉR DISNEY RC654</t>
  </si>
  <si>
    <t>BABA TARTÓ KÁDBA POUPY 712</t>
  </si>
  <si>
    <t>BABA TARTÓ SZIVACS</t>
  </si>
  <si>
    <t>BABA ZOKNI CSÚSZÁSG.HAPPY ZOKNI</t>
  </si>
  <si>
    <t>BABA ZOKNI VUKOS</t>
  </si>
  <si>
    <t>BABA ZSEBES ÁPOLÓSZER-JÁTÉKTARTÓ</t>
  </si>
  <si>
    <t>BABAKOCSI 2 FUNKCIÓS YK-8</t>
  </si>
  <si>
    <t>BABAKOCSI ALUMÍNIUM RECLINABLE</t>
  </si>
  <si>
    <t>BABAKOCSI CSÖRG</t>
  </si>
  <si>
    <t>BABAKOCSI CSÖRG ELEFÁNT</t>
  </si>
  <si>
    <t>BABAKOCSI ESVÉD POUPY</t>
  </si>
  <si>
    <t>BABAKOCSI GRECO 2 FUNKCIÓS</t>
  </si>
  <si>
    <t>BABY BODY DISNEY HOSSZÚ UJJÚ/6HÓ</t>
  </si>
  <si>
    <t>BABYBRUIM HTÁROLÓBOX-BETÉTTEL</t>
  </si>
  <si>
    <t>BABYBRUIN DUPLA HTÁROLÓBOX</t>
  </si>
  <si>
    <t>BB 01N 708127 FIÚ PÓLÓ KÉK SS</t>
  </si>
  <si>
    <t>BB 0N1 02029 FIÚ JOGGING SZETT</t>
  </si>
  <si>
    <t>BB 0N1 102134 FIÚ PÓLÓ RU B NC</t>
  </si>
  <si>
    <t>BB 0N1 124404 BABA HARISNYA FEHÉR</t>
  </si>
  <si>
    <t>BB 0N1 124404 BABA HARISNYA PINK</t>
  </si>
  <si>
    <t>BB 0N1 127096 BABA ZOKNI FEHÉR</t>
  </si>
  <si>
    <t>BB 0N1 127096 BABA ZOKNI PINK/FEHÉR</t>
  </si>
  <si>
    <t>BB 0N1 127341 B BODY RU PINK L1 12</t>
  </si>
  <si>
    <t>BB 0N1 127341 B BODY RU PINK L1 24</t>
  </si>
  <si>
    <t>BB 0N1 127341 B BODY RU PINK L1 36</t>
  </si>
  <si>
    <t>BB 0N1 127341 B BODY RU PINK L1 6</t>
  </si>
  <si>
    <t>BB 0N1 127341 B BODY RU PINK L1 9</t>
  </si>
  <si>
    <t>BB 0N1 127341 B BODY RUN PINK L1 18</t>
  </si>
  <si>
    <t>BB 0N1 127341 BABA BODY RU FEH 6</t>
  </si>
  <si>
    <t>BB 0N1 127341 BABA BODY RU FEH 9</t>
  </si>
  <si>
    <t>BB 0N1 127341 BABA BODY RU KÉK 12</t>
  </si>
  <si>
    <t>BB 0N1 127341 BABA BODY RU KÉK 18</t>
  </si>
  <si>
    <t>BB 0N1 127341 BABA BODY RU PINK 18</t>
  </si>
  <si>
    <t>BB 0N1 127341 BABA BODY RU PINK 36</t>
  </si>
  <si>
    <t>BB 0N1 127341 BABA BODY RU PINK 6</t>
  </si>
  <si>
    <t>BB 0N1 127341 BABA BODY RU PINK 9</t>
  </si>
  <si>
    <t>BB 0N1 127341 BABA BODY RU SÁR 12</t>
  </si>
  <si>
    <t>BB 0N1 127341 BABA BODY RU SÁR 36</t>
  </si>
  <si>
    <t>BB 0N1 127341 BABA BODY RU SÁR 6</t>
  </si>
  <si>
    <t>BB 0N1 127341 BABA BODY RU ZÖLD 12</t>
  </si>
  <si>
    <t>BB 0N1 127341 BABA BODY RU ZÖLD 18</t>
  </si>
  <si>
    <t>BB 0N1 127341 BABA BODY RU ZÖLD 3</t>
  </si>
  <si>
    <t>BB 0N1 127341 BABA BODY RU ZÖLD 36</t>
  </si>
  <si>
    <t>BB 0N1 127341 BABA BODY RUH FEH 24</t>
  </si>
  <si>
    <t>BB 0N1 127341 BABA RU FEH 3</t>
  </si>
  <si>
    <t>BB 0N1 224085 B RUGDALÓZÓ PINKPRI</t>
  </si>
  <si>
    <t>BB 0N1 224085 B RUGDALÓZÓ PINKSTAR</t>
  </si>
  <si>
    <t>BB 0N1 224085 BABA RUGDALÓZÓ KÉK</t>
  </si>
  <si>
    <t>BB 0N1 224085 BABA RUGDALÓZÓ PINK</t>
  </si>
  <si>
    <t>BB 0N1 224085 BABA RUGDALÓZÓ SÁRGA</t>
  </si>
  <si>
    <t>BB 0N1 224085 BABA RUGDALÓZÓ SZÜRKE</t>
  </si>
  <si>
    <t>BB 0N1 224085 BABA RUGDALÓZÓ TÜRKIZ</t>
  </si>
  <si>
    <t>BB 0N1 224085 BABA RUGDALÓZÓ VKÉK</t>
  </si>
  <si>
    <t>BB 0N1 228137 BABA FIÚ NADRÁG KÉK</t>
  </si>
  <si>
    <t>BB 0N1 228137 BABA FIÚ NADRÁG SKÉK</t>
  </si>
  <si>
    <t>BB 0N1 228265 BABA FIÚ SZETT 3R PIR</t>
  </si>
  <si>
    <t>BB 0N1 228271 BABA FIÚ SZETT3R VKÉK</t>
  </si>
  <si>
    <t>BB 0N1 255034 BABA LÁNY NADRÁG PINK</t>
  </si>
  <si>
    <t>BB 0N1 263466 BABA BODY 3DB RU</t>
  </si>
  <si>
    <t>BB 0N1 296441 L 2 PÓLÓ HU BÉZS/EKRÜ</t>
  </si>
  <si>
    <t>BB 0N1 296441 L 2 PÓLÓ HU KÉK/EKRÜ</t>
  </si>
  <si>
    <t>BB 0N1 296441 L 2 PÓLÓ HU RÓZS/EKRÜ</t>
  </si>
  <si>
    <t>BB 0N1 300745 LÁNY PÓLÓ FEHÉR ESS</t>
  </si>
  <si>
    <t>BB 0N1 300745 LÁNY PÓLÓ OPÁL ESS</t>
  </si>
  <si>
    <t>BB 0N1 300745 LÁNY PÓLÓ RÓZSA ESS</t>
  </si>
  <si>
    <t>BB 0N1 300745 LÁNY PÓLÓ SZÜRKE EES</t>
  </si>
  <si>
    <t>BB 0N1 300745 LÁNY PÓLÓ VRÓZSA ESS</t>
  </si>
  <si>
    <t>BB 0N1 3245042 FIÚ PÓLÓ HU KÉK ESS</t>
  </si>
  <si>
    <t>BB 0N1 343565 L KARDIGÁN CSOKI ESS</t>
  </si>
  <si>
    <t>BB 0N1 343565 L KARDIGÁN RÓZSA ESS</t>
  </si>
  <si>
    <t>BB 0N1 343565 L KARDIGÁN SZÜRKE ESS</t>
  </si>
  <si>
    <t>BB 0N1 345042 FIÚ PÓLÓ HU EKRÜ ESS</t>
  </si>
  <si>
    <t>BB 0N1 345042 FIÚ PÓLÓ HU NAR ESS</t>
  </si>
  <si>
    <t>BB 0N1 345042 FIÚ PÓLÓ HU SKÉK ESS</t>
  </si>
  <si>
    <t>BB 0N1 345494 F SWEATSIR SZÜR ESS</t>
  </si>
  <si>
    <t>BB 0N1 345494 F SWEATSIRT BARNA ESS</t>
  </si>
  <si>
    <t>BB 0N1 346171 F KARDIGÁN BARNA ESS</t>
  </si>
  <si>
    <t>BB 0N1 346171 FIÚ KARDIGÁN KÉK ESS</t>
  </si>
  <si>
    <t>BB 0N1 346171 FIÚ KARDIGÁN SKÉK ESS</t>
  </si>
  <si>
    <t>BB 0N1 369923 LÁNY PÓLÓ FEHÉR</t>
  </si>
  <si>
    <t>BB 0N1 623647 LÁNY KARDIGÁN</t>
  </si>
  <si>
    <t>BB 0N1 680066 LÁNY SZETT 2 PÓLÓ</t>
  </si>
  <si>
    <t>BB 0N1 695338 LÁNY KARDIGÁN FEH</t>
  </si>
  <si>
    <t>BB 0N1 703231 BABA HARISNYA FUX/FEH</t>
  </si>
  <si>
    <t>BB 0N1 703269 B HARISNYA FEH/PINK</t>
  </si>
  <si>
    <t>BB 0N1 703269 B HARISNYA PINK/FEH</t>
  </si>
  <si>
    <t>BB 0N1 706747 FIÚ POLÓ CSÍKOS NC</t>
  </si>
  <si>
    <t>BB 0N1 707836 FIÚ RU PÓLÓ HOMOK SS</t>
  </si>
  <si>
    <t>BB 0N1 707836 FIÚ RU PÓLÓ NAR SS</t>
  </si>
  <si>
    <t>BB 0N1 708127 FIÚ PÓLÓ HU SÁRGA SS</t>
  </si>
  <si>
    <t>BB 0N1 708127 FIÚ PÓLÓ PIROS SS</t>
  </si>
  <si>
    <t>BB 0N1 709959FIÚ PULÓVER SS</t>
  </si>
  <si>
    <t>BB 0N1 750573 FIÚ PÓLÓ HU EKRÜ TB</t>
  </si>
  <si>
    <t>BB 0N1 750573 FIÚ PÓLÓ HU SÁRGA TB</t>
  </si>
  <si>
    <t>BB 0N1 751944 F PÓLÓ RU BARNA MC TB</t>
  </si>
  <si>
    <t>BB 0N1 757651 FIÚ PÓLÓ DUPLAU TB</t>
  </si>
  <si>
    <t>BB 0N1 790422 FIÚ PÓLÓ RU FEHÉR BTS</t>
  </si>
  <si>
    <t>BB 0N1 803429 L KARDIGÁN RU SÁRGA</t>
  </si>
  <si>
    <t>BB 0N1 805766 L KARDIGÁN RÓZSA BC</t>
  </si>
  <si>
    <t>BB 0N1 805766 LÁNY KARDIGÁN KÉK BC</t>
  </si>
  <si>
    <t>BB 0N1 806919 LÁNY PÓLÓ FEHÉR B C</t>
  </si>
  <si>
    <t>BB 0N1 818203 LÁNY PÓLÓ SKÉK BC</t>
  </si>
  <si>
    <t>BB 0N1 818807 L PULÓVE 2 RÓZSA BC</t>
  </si>
  <si>
    <t>BB 0N1 822993 LÁNY KARDIBÁN SZÜR MC</t>
  </si>
  <si>
    <t>BB 0N1 822993 LÁNY KARDIGÁN FEH MC</t>
  </si>
  <si>
    <t>BB 0N1 823298 LÁNY PÓLÓ RU FEHÉR MC</t>
  </si>
  <si>
    <t>BB 0N1 823298 LÁNY PÓLÓ RU TÜRKIZMC</t>
  </si>
  <si>
    <t>BB 0N1 823714 LÁNY PULÓVER TÜRKMC</t>
  </si>
  <si>
    <t>BB 0N1 947972 L PÓLÓ 2 OPÁLCSOKI MC</t>
  </si>
  <si>
    <t>BB 0N1 948022 L KARDIBÁN KAP. HOMOK</t>
  </si>
  <si>
    <t>BB 0N1 948030 LÁNY PÓLÓ RU HOMOK CB</t>
  </si>
  <si>
    <t>BB 0N1 948080 LÁNY PÓLÓ HOMOK CB</t>
  </si>
  <si>
    <t>BB 0N1 948080 LÁNY PÓLÓ KORALL CB</t>
  </si>
  <si>
    <t>BB 0N1 948267 L SZETT 2 DB PÓLÓ</t>
  </si>
  <si>
    <t>BB 0N1 948267 L SZETT 2DB PÓLÓ</t>
  </si>
  <si>
    <t>BB 0N1 948488 BABA L RUHA CSOKI PP</t>
  </si>
  <si>
    <t>BB 0N1 BABA BODY RU SÁR 24</t>
  </si>
  <si>
    <t>BB 0N1 BABA LÁNY RUHA</t>
  </si>
  <si>
    <t>BB 0N1 FIÚ BABA ING SS</t>
  </si>
  <si>
    <t>BB 0N1 FIÚ FARMER SS</t>
  </si>
  <si>
    <t>BB 0N1 FIÚ ING HU NC</t>
  </si>
  <si>
    <t>BB 0N1 FIÚ ING KOCKÁS BTS</t>
  </si>
  <si>
    <t>BB 0N1 FIÚ KANTÁROS NADRÁG SS</t>
  </si>
  <si>
    <t>BB 0N1 FIÚ KEZESLÁBAS SAPKA</t>
  </si>
  <si>
    <t>BB 0N1 FIÚ NADRÁG BARNA ESS</t>
  </si>
  <si>
    <t>BB 0N1 FIÚ NADRÁG FARMER ESS</t>
  </si>
  <si>
    <t>BB 0N1 FIÚ NADRÁG KANTÁROS BTS</t>
  </si>
  <si>
    <t>BB 0N1 FIÚ NADRÁG KANTÁROS NC</t>
  </si>
  <si>
    <t>BB 0N1 FIÚ NADRÁG KEKI</t>
  </si>
  <si>
    <t>BB 0N1 FIÚ NADRÁG NC</t>
  </si>
  <si>
    <t>BB 0N1 FIÚ NADRÁG PIROS BTS</t>
  </si>
  <si>
    <t>BB 0N1 FIÚ NADRÁG SS</t>
  </si>
  <si>
    <t>BB 0N1 FIÚ NADRÁG SZÜRKE ESS</t>
  </si>
  <si>
    <t>BB 0N1 FIÚ NADRÁG TB</t>
  </si>
  <si>
    <t>BB 0N1 FIÚ NADRÁG ZBARNA</t>
  </si>
  <si>
    <t>BB 0N1 FIÚ PÓLÓ HU PIROS ESS</t>
  </si>
  <si>
    <t>BB 0N1 FIÚ PÓLÓ RU BARNA SS</t>
  </si>
  <si>
    <t>BB 0N1 ING KOCKÁS TB</t>
  </si>
  <si>
    <t>BB 0N1 LÁNY BLÚZ FARMER CB</t>
  </si>
  <si>
    <t>BB 0N1 LÁNY BLÚZ FEHÉR BC</t>
  </si>
  <si>
    <t>BB 0N1 LÁNY BLÚZ FEHÉR MC</t>
  </si>
  <si>
    <t>BB 0N1 LÁNY BLÚZ KOCKÁS KORALL CB</t>
  </si>
  <si>
    <t>BB 0N1 LÁNY BLÚZ RÓZSA BC</t>
  </si>
  <si>
    <t>BB 0N1 LÁNY BLÚZ SÁRGA PP</t>
  </si>
  <si>
    <t>BB 0N1 LÁNY ESKABÁT RÓZSA BC</t>
  </si>
  <si>
    <t>BB 0N1 LÁNY FARMER</t>
  </si>
  <si>
    <t>BB 0N1 LÁNY FARMER BC</t>
  </si>
  <si>
    <t>BB 0N1 LÁNY FARMER CB</t>
  </si>
  <si>
    <t>BB 0N1 LÁNY JKABÁT KAPUCNIS CSOKI</t>
  </si>
  <si>
    <t>BB 0N1 LÁNY KABÁT CHAMBRAY</t>
  </si>
  <si>
    <t>BB 0N1 LÁNY KABÁT KÉK</t>
  </si>
  <si>
    <t>BB 0N1 LÁNY KABÁT SZÜRKE MC</t>
  </si>
  <si>
    <t>BB 0N1 LÁNY KERTÉSZFARMER PÓLÓ</t>
  </si>
  <si>
    <t>BB 0N1 LÁNY KERTÉSZNADRÁG PÓLÓ</t>
  </si>
  <si>
    <t>BB 0N1 LÁNY LEGGING</t>
  </si>
  <si>
    <t>BB 0N1 LÁNY LEGGINGS CSOKI ESS</t>
  </si>
  <si>
    <t>BB 0N1 LÁNY LEGGINGS RÓZSA ESS</t>
  </si>
  <si>
    <t>BB 0N1 LÁNY NADRÁG CHAMBRAY</t>
  </si>
  <si>
    <t>BB 0N1 LÁNY NADRÁG CSÍKOS SKÉK</t>
  </si>
  <si>
    <t>BB 0N1 LÁNY NADRÁG CSOKI ESS</t>
  </si>
  <si>
    <t>BB 0N1 LÁNY NADRÁG CSOKI PP</t>
  </si>
  <si>
    <t>BB 0N1 LÁNY NADRÁG FARMER ESS</t>
  </si>
  <si>
    <t>BB 0N1 LÁNY NADRÁG HOMOK CB</t>
  </si>
  <si>
    <t>BB 0N1 LÁNY NADRÁG HOMOK ESS</t>
  </si>
  <si>
    <t>BB 0N1 LÁNY NADRÁG KORÁLL CB</t>
  </si>
  <si>
    <t>BB 0N1 LÁNY NADRÁG LÁBAS KÉK</t>
  </si>
  <si>
    <t>BB 0N1 LÁNY NADRÁG LÁBAS RÓZSA</t>
  </si>
  <si>
    <t>BB 0N1 LÁNY NADRÁG OPÁL PP</t>
  </si>
  <si>
    <t>BB 0N1 LÁNY NADRÁG RÓZSA ESS</t>
  </si>
  <si>
    <t>BB 0N1 LÁNY NADRÁG SKÉK</t>
  </si>
  <si>
    <t>BB 0N1 LÁNY NADRÁG SZÜRKE MC</t>
  </si>
  <si>
    <t>BB 0N1 LÁNY NADRÁG TÜRKÍZ MC</t>
  </si>
  <si>
    <t>BB 0N1 LÁNY PÓLÓ CSERESZ ESS</t>
  </si>
  <si>
    <t>BB 0N1 LÁNY RUHA ÉS PÓLÓ RU TÜRKIZ</t>
  </si>
  <si>
    <t>BB 0N1 LÁNY RUHA FARMER BC</t>
  </si>
  <si>
    <t>BB 0N1 LÁNY RUHA KOCKÁS KORALL CB</t>
  </si>
  <si>
    <t>BB 0N1 LÁNY RUHA SFARMER ESS</t>
  </si>
  <si>
    <t>BB 0N1 LÁNY SZOKNYA BARNA PP</t>
  </si>
  <si>
    <t>BB 0N1 LÁNY SZOKNYA FARMER SC</t>
  </si>
  <si>
    <t>BB 0N1 NADRÁG SKÉK BTS</t>
  </si>
  <si>
    <t>BB 0N10 LÁNY RUHA KANTÁROS</t>
  </si>
  <si>
    <t>BB 0N1255034 BABA LÁNY NADRÁG BARNA</t>
  </si>
  <si>
    <t>BB 0N2 118282 FIÚ RUGDALÓZÓ BÉZS</t>
  </si>
  <si>
    <t>BB 0N2 129225 BÉBI KARDIGÁN MC</t>
  </si>
  <si>
    <t>BB 0N2 130133 BÉBI FIÚ SZETT MC</t>
  </si>
  <si>
    <t>BB 0N2 131870 BÉBI LÁNY KABÁT MD</t>
  </si>
  <si>
    <t>BB 0N2 852736 B LÁNY KARDIGÁN BG</t>
  </si>
  <si>
    <t>BB 0N2 852933 B LÁNY KARDIGÁN BG</t>
  </si>
  <si>
    <t>BB 0N2 945104 B LÁNY PÓLÓ MAND EB</t>
  </si>
  <si>
    <t>BB 0N2 945104 B LÁNY PÓLÓ MINTÁS EB</t>
  </si>
  <si>
    <t>BB 0N2 9491041 BABA PÓLÓ 2DB SÁRGA</t>
  </si>
  <si>
    <t>BB 0N2 949141 BABA L PÓLÓ 2DB ZÖLD</t>
  </si>
  <si>
    <t>BB 0N2 949158 BABA LÁNY RUHASÁR</t>
  </si>
  <si>
    <t>BB 0N2 949793 B LÁNY PÓLÓ MAND EB</t>
  </si>
  <si>
    <t>BB 0N2 949793 B LÁNY PÓLÓ TAUPE EB</t>
  </si>
  <si>
    <t>BB 0N2 949854 B LÁNY NADRÁG BARN EB</t>
  </si>
  <si>
    <t>BB 0N2 949854 B LÁNY NADRÁG FEH EB</t>
  </si>
  <si>
    <t>BB 0N2 949944 BABA LÁNY RUHA EB</t>
  </si>
  <si>
    <t>BB 0N2 949996 B LÁNY RUHA RU EB</t>
  </si>
  <si>
    <t>BB 0N2 950042 B LÁNY KARDIGÁN EB</t>
  </si>
  <si>
    <t>BB 0N2 950065 B LÁNY BERMUDA EB</t>
  </si>
  <si>
    <t>BB 0N2 952232 B LÁNY KARDIGÁN MB</t>
  </si>
  <si>
    <t>BB 0N2 952321 B LÁNY FEH MB</t>
  </si>
  <si>
    <t>BB 0N2 952321 B LÁNY NADRÁG BÉZS MB</t>
  </si>
  <si>
    <t>BB 0N2 952398 B LÁNY BLÚZ FEHÉR MB</t>
  </si>
  <si>
    <t>BB 0N2 952398 B LÁNY BLÚZ KÉK MB</t>
  </si>
  <si>
    <t>BB 0N2 952415 B LÁNY RUHA MB</t>
  </si>
  <si>
    <t>BB 0N2 952430 B LÁNY TUNIKA RU MB</t>
  </si>
  <si>
    <t>BB 0N2 952459 B LÁNY BLÚZ MB</t>
  </si>
  <si>
    <t>BB 0N2 952472 B LÁNY LÁNY NADRÁG MB</t>
  </si>
  <si>
    <t>BB 0N2 952487 B LÁNY SZOKNYA MB</t>
  </si>
  <si>
    <t>BB 0N2 952506 B LÁNY PÓLÓ MB</t>
  </si>
  <si>
    <t>BB 0N2 952520 B LÁNY RUHA BG</t>
  </si>
  <si>
    <t>BB 0N2 952596 B LÁNY EGYÜTTES BG</t>
  </si>
  <si>
    <t>BB 0N2 952714 B LÁNY NADRÁG FEH BG</t>
  </si>
  <si>
    <t>BB 0N2 952714 B LÁNY NADRÁG KÉK BG</t>
  </si>
  <si>
    <t>BB 0N2 952752 B LÁNY SWEAT2 BG</t>
  </si>
  <si>
    <t>BB 0N2 952883 B LÁNY BLÚZ BG</t>
  </si>
  <si>
    <t>BB 0N2 952913 B LÁNY PÓLÓ BG</t>
  </si>
  <si>
    <t>BB 0N2 AKC 101984 BB F SORT 2DB BAR</t>
  </si>
  <si>
    <t>BB 0N2 AKC 101984 BB F SORT 2DB KÉK</t>
  </si>
  <si>
    <t>BB 0N2 AKC 101984 BB F SORT 2DB SZÜ</t>
  </si>
  <si>
    <t>BB 0N2 AKC 102011 BABA PÓLÓ 2DB ZK</t>
  </si>
  <si>
    <t>BB 0N2 AKC 102011 BB PÓLÓ 2DB FEHÉR</t>
  </si>
  <si>
    <t>BB 0N2 AKC 110327 B BODY 2DB</t>
  </si>
  <si>
    <t>BB 0N2 AKC BABA FIÚ SZETT SZÜRK KÉK</t>
  </si>
  <si>
    <t>BB 0N2 AKC BABA LÁNY RUHA PINK</t>
  </si>
  <si>
    <t>BB 0N2 B LÁNY RUHA EB</t>
  </si>
  <si>
    <t>BB 0N2 BABA MELLÉNY FEHÉR BP</t>
  </si>
  <si>
    <t>BB 0N3 112523 BABA LÁNY NADRÁG PF</t>
  </si>
  <si>
    <t>BB 0N3 112598 BABA LÁNY RUHA FEHÉR</t>
  </si>
  <si>
    <t>BB 0N3 112706 BABA LÁNY SZOKNYA PF</t>
  </si>
  <si>
    <t>BB 0N3 114333 BAB FIÚ NADRÁG SAND</t>
  </si>
  <si>
    <t>BB 0N3 114350 BABA LÁNY NADRÁG PF</t>
  </si>
  <si>
    <t>BB 0N3 147985 PIZSAMA KÉK</t>
  </si>
  <si>
    <t>BB 0N3 147985 PIZSAMA KEKI</t>
  </si>
  <si>
    <t>BB 0N3 148058 RUGDALÓZÓ KÉK</t>
  </si>
  <si>
    <t>BB 0N3 148281 RUGDALÓZÓ BÉZS</t>
  </si>
  <si>
    <t>BB 0N3 148281 RUGDALÓZÓ KÉK</t>
  </si>
  <si>
    <t>BB 0N3 148281 RUGDALÓZÓ PINK</t>
  </si>
  <si>
    <t>BB 0N3 148978 PIZSAMA FUXIA</t>
  </si>
  <si>
    <t>BB 0N3 148978 PIZSAMA SZÜRKE</t>
  </si>
  <si>
    <t>BB 0N3 148978 PIZSAMA SZÜRKE LÁNY</t>
  </si>
  <si>
    <t>BB 0N3 149082 PIZSAMA SZÜRKE PINK</t>
  </si>
  <si>
    <t>BB 0N3 149116 RUGDALÓZÓ</t>
  </si>
  <si>
    <t>BB 0N3 149116 RUGDALÓZÓ FUXIA</t>
  </si>
  <si>
    <t>BB 0N3 149116 RUGDALÓZÓ SZÜRKE FIÚ</t>
  </si>
  <si>
    <t>BB 0N3 149116 RUGDALÓZÓ SZÜRKE LÁNY</t>
  </si>
  <si>
    <t>BB 0N3 149773 PIZSAMA PINK</t>
  </si>
  <si>
    <t>BB 0N3 149773 PIZSAMA VIL KÉK</t>
  </si>
  <si>
    <t>BB 0N3 150124 RUGDALÓZÓ KÉK</t>
  </si>
  <si>
    <t>BB 0N3 150124 RUGDALÓZÓ PINK</t>
  </si>
  <si>
    <t>BB 0N3 150333 RUGDALÓZÓ BARNA</t>
  </si>
  <si>
    <t>BB 0N3 150333 RUGDALÓZÓ BÉZS</t>
  </si>
  <si>
    <t>BB 0N3 157915 BABA ING FEHÉR</t>
  </si>
  <si>
    <t>BB 0N3 158260 BABA RUHA PÓLÓ PINK</t>
  </si>
  <si>
    <t>BB 0N3 158820 BABA ÚJSZ.SORT T</t>
  </si>
  <si>
    <t>BB 0N3 948933 BABA FIÚ EGYÜTTES PB</t>
  </si>
  <si>
    <t>BB 0N3 949282 BABA FIÚ SORT SM</t>
  </si>
  <si>
    <t>BB 0N3 949308 BABA FIÚ NADRÁG SM</t>
  </si>
  <si>
    <t>BB 0N3 949353 BABA POUP NADRÁG TÜRK</t>
  </si>
  <si>
    <t>BB 0N3 949384 BABA FIÚ RUGI SM</t>
  </si>
  <si>
    <t>BB 0N3 949471 BABA FIÚ PÓLÓ ING SM</t>
  </si>
  <si>
    <t>BB 0N3 949505 F FIÚ PÓLÓ TÜRK SM</t>
  </si>
  <si>
    <t>BB 0N3 949526 BABA FIÚ PÓLÓ FEH SM</t>
  </si>
  <si>
    <t>BB 0N3 949552 B FIÚ PÓLÓ ZÖLD SM</t>
  </si>
  <si>
    <t>BB 0N3 PIZSAMA FIÚ</t>
  </si>
  <si>
    <t>BB 0N3 PIZSAMA SZÜRKEFIÚ</t>
  </si>
  <si>
    <t>BB 0NA 127341 BAB BODY RU KÉK 9</t>
  </si>
  <si>
    <t>BB 0NB 556 BABY BODY 3DB HOSSZÚ ÚJJ</t>
  </si>
  <si>
    <t>BB 0NB 963 BABY BODY 3DB ROSE</t>
  </si>
  <si>
    <t>BB 0NB FIÚ BABY BODY 3DB HU</t>
  </si>
  <si>
    <t>BB 0NB H1 BABY BODY 1DB</t>
  </si>
  <si>
    <t>BB 0NB H12 BABY BODY 1DB HU</t>
  </si>
  <si>
    <t>BB 0NB H12 BABY BODY 1DB ROSE</t>
  </si>
  <si>
    <t>BB 0NB H12 BABY BODY 1DB RU</t>
  </si>
  <si>
    <t>BB 0NB H12 BABY BODY 1DB SÁRGA</t>
  </si>
  <si>
    <t>BB 0NB H12 BABY BODY 1DB ZÖLD</t>
  </si>
  <si>
    <t>BB 0NB H12 FIÚ BABY B ODY 1DB RU</t>
  </si>
  <si>
    <t>BB 0NB H12 FIÚ BABY BODY 1DB HU</t>
  </si>
  <si>
    <t>BB 0NB H12 LÁNY B ABY BODY 1DB RU</t>
  </si>
  <si>
    <t>BB 0NB H12 LÁNY BABY BODY 1DB HU</t>
  </si>
  <si>
    <t>BB 0NB H18 BABY BODY 1DB HU</t>
  </si>
  <si>
    <t>BB 0NB H18 BABY BODY 1DB ROSE</t>
  </si>
  <si>
    <t>BB 0NB H18 BABY BODY 1DB RU</t>
  </si>
  <si>
    <t>BB 0NB H18 BABY BODY 1DB ZÖLD</t>
  </si>
  <si>
    <t>BB 0NB H18 FIU BABY BODY 1DB HU</t>
  </si>
  <si>
    <t>BB 0NB H18 FIÚ BABY BODY 1DB RU</t>
  </si>
  <si>
    <t>BB 0NB H18 LÁNY BABY BODY 1DB HU</t>
  </si>
  <si>
    <t>BB 0NB H24 BABY BOD 1DB HU</t>
  </si>
  <si>
    <t>BB 0NB H24 BABY BODY 1DB HU</t>
  </si>
  <si>
    <t>BB 0NB H24 BABY BODY 1DB ROSE</t>
  </si>
  <si>
    <t>BB 0NB H24 BABY BODY 1DB RU</t>
  </si>
  <si>
    <t>BB 0NB H24 BABY BODY 1DB SÁRGA</t>
  </si>
  <si>
    <t>BB 0NB H24 BABY BODY 1DB ZÖLD</t>
  </si>
  <si>
    <t>BB 0NB H24 FIÚ BABY BODY 1DB RU</t>
  </si>
  <si>
    <t>BB 0NB H24 LÁNY BABY BODY 1DB HU</t>
  </si>
  <si>
    <t>BB 0NB H24 LÁNY BABY BODY 1DB RU</t>
  </si>
  <si>
    <t>BB 0NB H3 BAB BODY 1DB SÁRGA</t>
  </si>
  <si>
    <t>BB 0NB H3 BABY BODY 1DB</t>
  </si>
  <si>
    <t>BB 0NB H3 BABY BODY 1DB HU</t>
  </si>
  <si>
    <t>BB 0NB H3 BABY BODY 1DB ROSE</t>
  </si>
  <si>
    <t>BB 0NB H3 BABY BODY 1DB RU</t>
  </si>
  <si>
    <t>BB 0NB H3 BABY BODY 1DB ZÖLD</t>
  </si>
  <si>
    <t>BB 0NB H3 FIÚ BABY BODY 1DB HU</t>
  </si>
  <si>
    <t>BB 0NB H3 FIÚ BABY BODY 1DB RU</t>
  </si>
  <si>
    <t>BB 0NB H3 LÁNY BABY B ODY 1DB HU</t>
  </si>
  <si>
    <t>BB 0NB H3 LÁNY BABY BODY 1DB RU</t>
  </si>
  <si>
    <t>BB 0NB H36 BABY BODY 1DB HU</t>
  </si>
  <si>
    <t>BB 0NB H36 BABY BODY 1DB ROSE</t>
  </si>
  <si>
    <t>BB 0NB H36 BABY BODY 1DB RU</t>
  </si>
  <si>
    <t>BB 0NB H36 BABY BODY 1DB SÁRGA</t>
  </si>
  <si>
    <t>BB 0NB H36 BABY BODY 1DB ZÖLD</t>
  </si>
  <si>
    <t>BB 0NB H36 FIÚ BABY BODY 1DB RU</t>
  </si>
  <si>
    <t>BB 0NB H36 FIÚ BODY 1DB HU</t>
  </si>
  <si>
    <t>BB 0NB H36 LÁNY BABY BODY 1DB HU</t>
  </si>
  <si>
    <t>BB 0NB H36 LÁNY BABY BODY 1DB RU</t>
  </si>
  <si>
    <t>BB 0NB H6 BABY BODY 1DB HU</t>
  </si>
  <si>
    <t>BB 0NB H6 BABY BODY 1DB ROSE</t>
  </si>
  <si>
    <t>BB 0NB H6 BABY BODY 1DB RU</t>
  </si>
  <si>
    <t>BB 0NB H6 BABY BODY 1DB SÁRGA</t>
  </si>
  <si>
    <t>BB 0NB H6 BABY BODY 1DB ZÖLD</t>
  </si>
  <si>
    <t>BB 0NB H6 FIÚ BABY BODY 1DB HU</t>
  </si>
  <si>
    <t>BB 0NB H6 FIÚ BODY 1DB RU</t>
  </si>
  <si>
    <t>BB 0NB H6 LÁNY BABY B ODY 1DB RU</t>
  </si>
  <si>
    <t>BB 0NB H6 LÁNY BABY BODY 1DB HU</t>
  </si>
  <si>
    <t>BB 0NB H9 BABY BODY 1 ZÖLD</t>
  </si>
  <si>
    <t>BB 0NB H9 BABY BODY 1DB HU</t>
  </si>
  <si>
    <t>BB 0NB H9 BABY BODY 1DB ROSE</t>
  </si>
  <si>
    <t>BB 0NB H9 BABY BODY 1DB RU</t>
  </si>
  <si>
    <t>BB 0NB H9 BABY BODY 1DB SÁRGA</t>
  </si>
  <si>
    <t>BB 0NB H9 FIÚ BABY BODY 1DB HU</t>
  </si>
  <si>
    <t>BB 0NB H9 LÁNY BABY BODY 1DB HU</t>
  </si>
  <si>
    <t>BB 0NB LÁNY BABY BODY 3DB HU</t>
  </si>
  <si>
    <t>BB 0NB NN BABY BODY 1DB</t>
  </si>
  <si>
    <t>BB 0NE 123592 BABA ZOKNI TÖBB DB</t>
  </si>
  <si>
    <t>BB 0NE 127035 BABA FIÚ SORT BÉZS</t>
  </si>
  <si>
    <t>BB 0NE 127035 BABA FIÚ SORT JAUNE</t>
  </si>
  <si>
    <t>BB 0NE 127035 BABA SORT ZÖLD</t>
  </si>
  <si>
    <t>BB 0NE 163149 BABA ZOKNI TÖBB DB</t>
  </si>
  <si>
    <t>BB 0NE 165055 BABA ZOKNI TÖBB DB</t>
  </si>
  <si>
    <t>BB 0NE 165865 BABA F NADRÁG BAR ESS</t>
  </si>
  <si>
    <t>BB 0NE 296441 2 PÓLÓ RU KÉK/EKRÜ</t>
  </si>
  <si>
    <t>BB 0NE 296441 L 2 PÓLÓ RU BÉZS/EKRÜ</t>
  </si>
  <si>
    <t>BB 0NE 296441 L 2 PÓLÓ RU RÓZS/EKRÜ</t>
  </si>
  <si>
    <t>BB 0NE 297416 HÁLÓZSÁK EKRÜ</t>
  </si>
  <si>
    <t>BB 0NE 297416 HÁLÓZSÁK KÉK</t>
  </si>
  <si>
    <t>BB 0NE 297416 HÁLÓZSÁK RÓZSA</t>
  </si>
  <si>
    <t>BB 0NE 298639 L KARDIGÁN BÉZS/EKRÜ</t>
  </si>
  <si>
    <t>BB 0NE 298639 L KARDIGÁN KÉK/EKRÜ</t>
  </si>
  <si>
    <t>BB 0NE 298639 L KARDIGÁN RÓZSA/EKRÜ</t>
  </si>
  <si>
    <t>BB 0NE 299371 B LÁNY PÓLÓ ESS</t>
  </si>
  <si>
    <t>BB 0NE 299371 B LÁNY POLO FEH ESS</t>
  </si>
  <si>
    <t>BB 0NE 299371 B LÁNY PÓLÓ KÉK ESS</t>
  </si>
  <si>
    <t>BB 0NE 299371 BABA LÁNY FEHÉR</t>
  </si>
  <si>
    <t>BB 0NE 299371 BABA LÁNY PÓLÓ</t>
  </si>
  <si>
    <t>BB 0NE 299371 BABA LÁNY PÓLÓ TÜRKIZ</t>
  </si>
  <si>
    <t>BB 0NE 299605 B LÁNY PÓLÓ FEHÉR ESS</t>
  </si>
  <si>
    <t>BB 0NE 299605 B LÁNY PÓLÓ KÉK ESS</t>
  </si>
  <si>
    <t>BB 0NE 299605 B LÁNY PÓLÓ PINK ESS</t>
  </si>
  <si>
    <t>BB 0NE 299605 B LÁNY PÓLÓ PINK2 ESS</t>
  </si>
  <si>
    <t>BB 0NE 3321028 LÁNY NADRÁG PINK ESS</t>
  </si>
  <si>
    <t>BB 0NE 332128 B LÁNY NADRÁG FEH ESS</t>
  </si>
  <si>
    <t>BB 0NE 332128 BABA LÁNY NADRÁG</t>
  </si>
  <si>
    <t>BB 0NE 339034 BABA LÁNY RUHA FARMER</t>
  </si>
  <si>
    <t>BB 0NE 339034 BABA LÁNY RUHA FRAMB</t>
  </si>
  <si>
    <t>BB 0NE 339034 LÁNY SZOKNYA KÉK ESS</t>
  </si>
  <si>
    <t>BB 0NE 339034 LÁNY SZOKNYA RÓZS ESS</t>
  </si>
  <si>
    <t>BB 0NE 343565 B L KARDIGÁN FEH ESS</t>
  </si>
  <si>
    <t>BB 0NE 343565 B L KARDIGÁN PING ESS</t>
  </si>
  <si>
    <t>BB 0NE 343565 LÁNY KARDIGÁN BÉZS ES</t>
  </si>
  <si>
    <t>BB 0NE 344336 B LÁNY NADRÁG ALM ESS</t>
  </si>
  <si>
    <t>BB 0NE 344336 B LÁNY NADRÁG FEH ESS</t>
  </si>
  <si>
    <t>BB 0NE 344336 BABA LÁNY NADRÁG</t>
  </si>
  <si>
    <t>BB 0NE 344336 BABA LÁNY NADRÁG FARM</t>
  </si>
  <si>
    <t>BB 0NE 344336 BABA LÁNY NADRÁG FRA</t>
  </si>
  <si>
    <t>BB 0NE 344336 BABA LÁNY NADRÁG TÜRK</t>
  </si>
  <si>
    <t>BB 0NE 344336 LÁNY NADRÁG PING ESS</t>
  </si>
  <si>
    <t>BB 0NE 344336 LÁNY NADRÁG SKÉK ESS</t>
  </si>
  <si>
    <t>BB 0NE 345494 FIÚ SWEATSIRT KÉK ESS</t>
  </si>
  <si>
    <t>BB 0NE 602920 BABA POLÓ FEHÉR ES</t>
  </si>
  <si>
    <t>BB 0NE BABA PÓLÓ CSÍKOS ES</t>
  </si>
  <si>
    <t>BB 0NE BABA PÓLÓ SZÜRKE ES</t>
  </si>
  <si>
    <t>BB 0NE FIÚ NADRÁG KÉK ESS</t>
  </si>
  <si>
    <t>BB 0NE LÁNY NADRÁG BÉZS/EKRÜ N</t>
  </si>
  <si>
    <t>BB 0NE LÁNY NADRÁG KÉK/EKRÜ N</t>
  </si>
  <si>
    <t>BB 0NE LÁNY NADRÁG RÓZSA/EKRÜ N</t>
  </si>
  <si>
    <t>BB 0NE LÁNY ÚJSZ.SZETT RÓZSA</t>
  </si>
  <si>
    <t>BB 0NE LÁNY ÚJSZÜLÖTT SZETT</t>
  </si>
  <si>
    <t>BB 0NE LÁNY ÚJSZÜLÖTT SZETT EKRÜ</t>
  </si>
  <si>
    <t>BB 0NS 126752 BABA FIÚ PÓLÓ FEH RT</t>
  </si>
  <si>
    <t>BB 750433 KOCSICIP LÁNY</t>
  </si>
  <si>
    <t>BB 755648 KOCSICIP FIÚ</t>
  </si>
  <si>
    <t>BB 755748 KOCSICIP FIÚ</t>
  </si>
  <si>
    <t>BB 755801 KOCSICIP LÁNY EXOTIC</t>
  </si>
  <si>
    <t>BB 755842 KOCSICIP FIÚ</t>
  </si>
  <si>
    <t>BB 756011 KOCSICIP LÁNY</t>
  </si>
  <si>
    <t>BB N03 114432 BABA LÁNY PÓLÓ FEH</t>
  </si>
  <si>
    <t>BB ON1 101985 AJÁNDÉK SZETT RÓZSA</t>
  </si>
  <si>
    <t>BB ON1 101985 AJÁNDÉK SZETT SZÜRKE</t>
  </si>
  <si>
    <t>BB ON1 102170 BABA FIÚ FARMER BS</t>
  </si>
  <si>
    <t>BB ON1 110623 BABA BODY 2DB BÉZS 1</t>
  </si>
  <si>
    <t>BB ON1 110623 BABA BODY 2DB PINK N</t>
  </si>
  <si>
    <t>BB ON1 110623 BABA BODY 2DB VKÉK N</t>
  </si>
  <si>
    <t>BB ON1 127477 FIÚ KÖNTÖS FEH/SZÜRKE</t>
  </si>
  <si>
    <t>BB ON1 127477 LÁNY KÖNTÖS FEH/RÓZSA</t>
  </si>
  <si>
    <t>BB ON1 127487 RUGDALÓZÓ WINNIE</t>
  </si>
  <si>
    <t>BB ON1 224309 BABA PLÜSS RUGDALÓZÓ</t>
  </si>
  <si>
    <t>BB ON1 224309 RUGDALÓZÓ</t>
  </si>
  <si>
    <t>BB ON1 224353 BABA RUGDALÓZÓ</t>
  </si>
  <si>
    <t>BB ON1 224473 BABA KÖNTÖS</t>
  </si>
  <si>
    <t>BB ON1 224488 BABA TRÉNING SZETT</t>
  </si>
  <si>
    <t>BB ON1 224525 BABA KABÁT</t>
  </si>
  <si>
    <t>BB ON1 224529 BABA NADRÁG SZETT 2R</t>
  </si>
  <si>
    <t>BB ON1 228137 BABA FIÚ NADRÁG</t>
  </si>
  <si>
    <t>BB ON1 228265 BABA FIÚ SZETT 3R</t>
  </si>
  <si>
    <t>BB ON1 228271 BABA FIÚ SZETT 3R</t>
  </si>
  <si>
    <t>BB ON1 255034 BABA LÁNY NADRÁG</t>
  </si>
  <si>
    <t>BB ON1 263466 BODY 3DB HOSSZÚ ÚJJÚ</t>
  </si>
  <si>
    <t>BB ON1 264068 BABA BODY 1DB RU</t>
  </si>
  <si>
    <t>BB ON1 264068 BODY 1DB HOSSZÚ ÚJJÚ</t>
  </si>
  <si>
    <t>BB ON1 264098 BABA ZOKNI 5DB</t>
  </si>
  <si>
    <t>BB ON1 264103 BABA ZOKNI 5DB</t>
  </si>
  <si>
    <t>BB ON1 328318 B BODY BIO FUX FEH 12</t>
  </si>
  <si>
    <t>BB ON1 328318 B BODY BIO FUX FEH 18</t>
  </si>
  <si>
    <t>BB ON1 328318 B BODY BIO FUX FEH 24</t>
  </si>
  <si>
    <t>BB ON1 328318 B BODY BIO FUX FEH 3</t>
  </si>
  <si>
    <t>BB ON1 328318 B BODY BIO FUX FEH 36</t>
  </si>
  <si>
    <t>BB ON1 328318 B BODY BIO FUX FEH 6</t>
  </si>
  <si>
    <t>BB ON1 328318 B BODY BIO FUX FEH 9</t>
  </si>
  <si>
    <t>BB ON1 328318 BABA BODY BIO CSÍK 12</t>
  </si>
  <si>
    <t>BB ON1 328318 BABA BODY BIO CSÍK 18</t>
  </si>
  <si>
    <t>BB ON1 328318 BABA BODY BIO CSÍK 24</t>
  </si>
  <si>
    <t>BB ON1 328318 BABA BODY BIO CSÍK 3</t>
  </si>
  <si>
    <t>BB ON1 328318 BABA BODY BIO CSÍK 36</t>
  </si>
  <si>
    <t>BB ON1 328318 BABA BODY BIO CSÍK 6</t>
  </si>
  <si>
    <t>BB ON1 328318 BABA BODY BIO CSÍK 9</t>
  </si>
  <si>
    <t>BB ON1 328318 BABA BODY BIO KÉK 12</t>
  </si>
  <si>
    <t>BB ON1 328318 BABA BODY BIO KÉK 18</t>
  </si>
  <si>
    <t>BB ON1 328318 BABA BODY BIO KÉK 24</t>
  </si>
  <si>
    <t>BB ON1 328318 BABA BODY BIO KÉK 3</t>
  </si>
  <si>
    <t>BB ON1 328318 BABA BODY BIO KÉK 36</t>
  </si>
  <si>
    <t>BB ON1 328318 BABA BODY BIO KÉK 6</t>
  </si>
  <si>
    <t>BB ON1 328318 BABA BODY BIO KÉK 9</t>
  </si>
  <si>
    <t>BB ON1 328318 BABA BODY BIO PIR 12</t>
  </si>
  <si>
    <t>BB ON1 328318 BABA BODY BIO PIR 18</t>
  </si>
  <si>
    <t>BB ON1 328318 BABA BODY BIO PIR 24</t>
  </si>
  <si>
    <t>BB ON1 328318 BABA BODY BIO PIR 36</t>
  </si>
  <si>
    <t>BB ON1 328318 BABA BODY BIO PIROS 3</t>
  </si>
  <si>
    <t>BB ON1 328318 BABA BODY BIO PIROS 6</t>
  </si>
  <si>
    <t>BB ON1 328318 BABA BODY BIO PIROS 9</t>
  </si>
  <si>
    <t>BB ON1 328318 BABA BODY BIO SÁR 12</t>
  </si>
  <si>
    <t>BB ON1 328318 BABA BODY BIO SÁR 18</t>
  </si>
  <si>
    <t>BB ON1 328318 BABA BODY BIO SÁR 24</t>
  </si>
  <si>
    <t>BB ON1 328318 BABA BODY BIO SÁR 36</t>
  </si>
  <si>
    <t>BB ON1 328318 BABA BODY BIO SÁRGA 3</t>
  </si>
  <si>
    <t>BB ON1 328318 BABA BODY BIO SÁRGA 6</t>
  </si>
  <si>
    <t>BB ON1 328318 BABA BODY BIO SÁRGA 9</t>
  </si>
  <si>
    <t>BB ON1 328318 BABA BODY BIO ZÖLD 12</t>
  </si>
  <si>
    <t>BB ON1 328318 BABA BODY BIO ZÖLD 18</t>
  </si>
  <si>
    <t>BB ON1 328318 BABA BODY BIO ZÖLD 24</t>
  </si>
  <si>
    <t>BB ON1 328318 BABA BODY BIO ZÖLD 3</t>
  </si>
  <si>
    <t>BB ON1 328318 BABA BODY BIO ZÖLD 36</t>
  </si>
  <si>
    <t>BB ON1 328318 BABA BODY BIO ZÖLD 6</t>
  </si>
  <si>
    <t>BB ON1 328318 BABA BODY BIO ZÖLD 9</t>
  </si>
  <si>
    <t>BB ON1 623433 BABA OVERALL</t>
  </si>
  <si>
    <t>BB ON1 633220 BABA ZOKNI</t>
  </si>
  <si>
    <t>BB ON1 703206 BABA HARISNYA 3DB</t>
  </si>
  <si>
    <t>BB ON1 703303 BABA ZOKNI</t>
  </si>
  <si>
    <t>BB ON1 703323 BABA ZOKNI</t>
  </si>
  <si>
    <t>BB ON1 703368 BABA ZOKNI</t>
  </si>
  <si>
    <t>BB ON1 704297 LÁNY RUGDALÓZÓ PLÜSS</t>
  </si>
  <si>
    <t>BB ON1 704366 FIÚ PIZSAMA R KÉK</t>
  </si>
  <si>
    <t>BB ON1 704366 LÁNY PIZSAMA R MÁLNA</t>
  </si>
  <si>
    <t>BB ON1 704474 LÁNY RUGI PAM PÖTTY</t>
  </si>
  <si>
    <t>BB ON1 704585 LÁNY RUGDALÓZÓ PAMUT</t>
  </si>
  <si>
    <t>BB ON1 704594 FIÚ RUGI PLÜSS KÉK</t>
  </si>
  <si>
    <t>BB ON1 704594 LÁNY RUGI PLÜSS MÁLNA</t>
  </si>
  <si>
    <t>BB ON1 704873 FIÚ RUGI FEH/SZÜRKE</t>
  </si>
  <si>
    <t>BB ON1 704873 LÁNY RUGI FEH/RÓZSA</t>
  </si>
  <si>
    <t>BB ON1 704990 RUGI PAMUT CSÍKOS</t>
  </si>
  <si>
    <t>BB ON1 705101 FIÚ RUGI PAMUT TÜRKIZ</t>
  </si>
  <si>
    <t>BB ON1 705101 FIÚ RUGI PAMUT ZÖLD</t>
  </si>
  <si>
    <t>BB ON1 705353 FIÚ RUGIPAMUT BP</t>
  </si>
  <si>
    <t>BB ON1 705422 LÁNY RUGI PAMUT KÉK</t>
  </si>
  <si>
    <t>BB ON1 705422 LÁNY RUGI PAMUT RÓZSA</t>
  </si>
  <si>
    <t>BB ON1 705570 FIÚ RUGI BIO 2DB KÉK</t>
  </si>
  <si>
    <t>BB ON1 705570 L RUGI BIO 2DB RÓZSA</t>
  </si>
  <si>
    <t>BB ON1 705961 F PIZSAMA BIOPAM.KÉK</t>
  </si>
  <si>
    <t>BB ON1 705961 L PIZSAMA BIO RÓZSA</t>
  </si>
  <si>
    <t>BB ON1 706155 LÁNY PIZSAMA RÓZSA</t>
  </si>
  <si>
    <t>BB ON1 706155 LÁNY PIZSAMA TÜRKIZ</t>
  </si>
  <si>
    <t>BB ON1 947726 FIÚ PIZSAMA PAM.TÜRK.</t>
  </si>
  <si>
    <t>BB ON1 947726 FIÚ PIZSAMA PAM.ZÖLD.</t>
  </si>
  <si>
    <t>BB ON1 948205 BABA LÁNY PÓLÓ SKÉK</t>
  </si>
  <si>
    <t>BB ON1 948235 F RÉKLI CSÍK KÉK/FEH</t>
  </si>
  <si>
    <t>BB ON1 948345 F KOMBIDRESSZ KÉK</t>
  </si>
  <si>
    <t>BB ON1 949074 BABA LÁNY PÓLÓ KORAI</t>
  </si>
  <si>
    <t>BB ON1 949075 BABA LÁNY PÓLÓ KÉK</t>
  </si>
  <si>
    <t>BB ON1 949141 BABA LÁNY PÓLÓ 2DB</t>
  </si>
  <si>
    <t>BB ON1 949158 BABA LÁNY PÓLÓ 2DB</t>
  </si>
  <si>
    <t>BB ON1 963743 BABA HARISNYA 3DB</t>
  </si>
  <si>
    <t>BB ON1 963745 BABA HARISNYA 3DB</t>
  </si>
  <si>
    <t>BB ON1 963746 BABA HARISNYA 3DB</t>
  </si>
  <si>
    <t>BB ON1 BABA NADRÁG LÁBAS 2DB BS</t>
  </si>
  <si>
    <t>BB ON2 118184 LÁNY RUGDALÓZÓ RÓZSA</t>
  </si>
  <si>
    <t>BB ON2 118282 LÁNY RUGDALÓZÓ BÉZS</t>
  </si>
  <si>
    <t>BB ON2 120379 BÉBI LÁNY EGYÜTTES MD</t>
  </si>
  <si>
    <t>BB ON2 120761 BÉBI LÁNY NADRÁG MD</t>
  </si>
  <si>
    <t>BB ON2 121322 BABA FIÚ PÓLÓ KEKI RT</t>
  </si>
  <si>
    <t>BB ON2 121322 BABA FIÚ PÓLÓ NAR RT</t>
  </si>
  <si>
    <t>BB ON2 121420 BABA FIÚ NADRÁG RT</t>
  </si>
  <si>
    <t>BB ON2 121468 BABA FIÚ NAPOZÓ RT</t>
  </si>
  <si>
    <t>BB ON2 121504 BABA FIÚ PÓLÓ NAR RT</t>
  </si>
  <si>
    <t>BB ON2 121504 BABA FIÚ PÓLÓ TÜRK RT</t>
  </si>
  <si>
    <t>BB ON2 121560 BABA FIÚ ING RT</t>
  </si>
  <si>
    <t>BB ON2 121593 BABA FIÚ SORT KEKI RT</t>
  </si>
  <si>
    <t>BB ON2 121593 BABA FIÚ SORT TÜRK RT</t>
  </si>
  <si>
    <t>BB ON2 121637 BABA FIÚ EGYÜTTES RT</t>
  </si>
  <si>
    <t>BB ON2 121785 LÁNY PIZSAMA FEHÉR</t>
  </si>
  <si>
    <t>BB ON2 121802 FIÚ PIZSAMA SZÜRKE</t>
  </si>
  <si>
    <t>BB ON2 121841 PIZSAMA KÉK</t>
  </si>
  <si>
    <t>BB ON2 121841 PIZSAMA NARANCS</t>
  </si>
  <si>
    <t>BB ON2 121936 RUGDALÓZÓ CSÍK SZÜR.</t>
  </si>
  <si>
    <t>BB ON2 121951 RUGDALÓZÓ KÉK</t>
  </si>
  <si>
    <t>BB ON2 122026 ÚJSZ RUGDALÓZÓ RÓZSA</t>
  </si>
  <si>
    <t>BB ON2 122026 ÚJSZ. RUGDALÓZÓ BÉZS</t>
  </si>
  <si>
    <t>BB ON2 122026 ÚJSZ. RUGDALÓZÓ KÉK</t>
  </si>
  <si>
    <t>BB ON2 122654 BABA FIÚ FARMER GT</t>
  </si>
  <si>
    <t>BB ON2 123081 BABA FIÚ NADRÁG GT</t>
  </si>
  <si>
    <t>BB ON2 123132 BABA FIÚ KARDIGÁN GT</t>
  </si>
  <si>
    <t>BB ON2 123231 BABA FIÚ PÓLÓ GT</t>
  </si>
  <si>
    <t>BB ON2 123306 BABA FIÚ PÓLÓ GT</t>
  </si>
  <si>
    <t>BB ON2 123399 BABA FIÚ PÓLÓ KÉK GT</t>
  </si>
  <si>
    <t>BB ON2 123399 BABA FIÚ PÓLÓ ZÖLD GT</t>
  </si>
  <si>
    <t>BB ON2 123554 BABA FIÚ SORT KÉK GT</t>
  </si>
  <si>
    <t>BB ON2 123554 BABA FIÚ SORT ZÖLD GT</t>
  </si>
  <si>
    <t>BB ON2 123727 LÁNY PIZSAMA PÖTTY</t>
  </si>
  <si>
    <t>BB ON2 123872 RUGDALÓZÓ CSÍKOS</t>
  </si>
  <si>
    <t>BB ON2 124030 LÁNY RUGI PÖTTY BÉZS</t>
  </si>
  <si>
    <t>BB ON2 124030 LÁNY RUGI PÖTTY PINK</t>
  </si>
  <si>
    <t>BB ON2 124234 LÁNY RUGI RÓZSA</t>
  </si>
  <si>
    <t>BB ON2 124357 RUGDALÓZÓ FEHÉR CSÍK</t>
  </si>
  <si>
    <t>BB ON2 124446 PIZSAMA EKRÜ CSÍK</t>
  </si>
  <si>
    <t>BB ON2 125013 BABA FIÚ PÓLÓ FEH BP</t>
  </si>
  <si>
    <t>BB ON2 125013 BABA FIÚ PÓLÓ KÉK BP</t>
  </si>
  <si>
    <t>BB ON2 125190 BABA F NADRÁG CSÍK BP</t>
  </si>
  <si>
    <t>BB ON2 125190 BABA F NADRÁG HOM BP</t>
  </si>
  <si>
    <t>BB ON2 125314 BABA F NADRÁG BAR BP</t>
  </si>
  <si>
    <t>BB ON2 125314 BABA F NADRÁG CSÍK BP</t>
  </si>
  <si>
    <t>BB ON2 125314 BABA F NADRÁG FEH BP</t>
  </si>
  <si>
    <t>BB ON2 126585 BABA FIÚ PÓLÓ BP</t>
  </si>
  <si>
    <t>BB ON2 126631 BABA FIÚ ING HOMOK BP</t>
  </si>
  <si>
    <t>BB ON2 126752 BABA FIÚ PÓLÓ TÜRK RT</t>
  </si>
  <si>
    <t>BB ON2 126752 BABA FIÚ PÓLÓ ZÖLD RT</t>
  </si>
  <si>
    <t>BB ON2 12752 BABA FIÚ PÓLÓ AQUA RT</t>
  </si>
  <si>
    <t>BB ON2 128710 BÉBI NADRÁG CSÍK MC</t>
  </si>
  <si>
    <t>BB ON2 128710 BÉBI NADRÁG HOMOK MC</t>
  </si>
  <si>
    <t>BB ON2 129180 BÉBI NADRÁG HOMOK MC</t>
  </si>
  <si>
    <t>BB ON2 129321 BÉBI FIÚ PÓLÓ 2DB MC</t>
  </si>
  <si>
    <t>BB ON2 129371 BÉBI FIÚ ING MC</t>
  </si>
  <si>
    <t>BB ON2 129825 BÉBI F KARDI CSÍK MC</t>
  </si>
  <si>
    <t>BB ON2 129825 BÉBI F KARDI FEH MC</t>
  </si>
  <si>
    <t>BB ON2 129868 BÉBI FIÚ PÓLÓ MC</t>
  </si>
  <si>
    <t>BB ON2 129982 BÉBI FIÚ NAPOZÓ MC</t>
  </si>
  <si>
    <t>BB ON2 129996 BÉBI EGYÜTTES MC</t>
  </si>
  <si>
    <t>BB ON2 130109 BÉBI FIÚ NADRÁG MC</t>
  </si>
  <si>
    <t>BB ON2 130322 BÉBI LÁNY PÓLÓ MD</t>
  </si>
  <si>
    <t>BB ON2 130440 BÉBI L PÓLÓ 2DB MD</t>
  </si>
  <si>
    <t>BB ON2 130557 BÉBI L KARDIG FEH MD</t>
  </si>
  <si>
    <t>BB ON2 130557 BÉBI L KARDIG PINK MD</t>
  </si>
  <si>
    <t>BB ON2 130885 BÉBI L NADRÁG HOM MD</t>
  </si>
  <si>
    <t>BB ON2 130885 BÉBI L NADRÁG PINK MD</t>
  </si>
  <si>
    <t>BB ON2 131001 BÉBI L PÓLÓ HOMOK MD</t>
  </si>
  <si>
    <t>BB ON2 131001 BÉBI L PÓLÓ PINK MD</t>
  </si>
  <si>
    <t>BB ON2 131355 BÉBI L RUHA HOMOK MD</t>
  </si>
  <si>
    <t>BB ON2 131355 BÉBI L RUHA PINK MD</t>
  </si>
  <si>
    <t>BB ON2 131584 BÉBI LÁNY BLÚZ MD</t>
  </si>
  <si>
    <t>BB ON2 132215 BÉBI LÁNY PÓLÓ MD</t>
  </si>
  <si>
    <t>BB ON2 263490 BODY 2DB</t>
  </si>
  <si>
    <t>BB ON2 950239 BABA L NADRÁG DEN BY</t>
  </si>
  <si>
    <t>BB ON2 950239 BABA L NADRÁG RÓZS BY</t>
  </si>
  <si>
    <t>BB ON2 950277 BABA L NADRÁG KÉK BY</t>
  </si>
  <si>
    <t>BB ON2 950277 BABA L NADRÁG PINK BY</t>
  </si>
  <si>
    <t>BB ON2 950317 BABA LÁNY PÓLÓ 2DB BY</t>
  </si>
  <si>
    <t>BB ON2 950383 B LÁNY PÓLÓ 2DB RU BY</t>
  </si>
  <si>
    <t>BB ON2 9504040 BABA LÁNY TUNIKA BY</t>
  </si>
  <si>
    <t>BB ON2 952181 BABA L NADRÁG DEN BY</t>
  </si>
  <si>
    <t>BB ON2 952194 BABA LÁNY BLÚZ BY</t>
  </si>
  <si>
    <t>BB ON2 952220 BABA L KARDIGÁN BY</t>
  </si>
  <si>
    <t>BB ON2 AKC BODY RÖVID ÚJJÚ</t>
  </si>
  <si>
    <t>BB ON2 BABA MELLÉNY BÉZS BP</t>
  </si>
  <si>
    <t>BB ON3 156686 BABA ÚJSZ SORT H</t>
  </si>
  <si>
    <t>BB ON3 156718 BABA NADRÁG TÜRK H</t>
  </si>
  <si>
    <t>BB ON3 157529 BABA NAPOZÓ H</t>
  </si>
  <si>
    <t>BB ON3 157720 BABA PÓLÓ FEH/Z H</t>
  </si>
  <si>
    <t>BB ON3 157720 BABA ÚJ PÓLÓ ZÖLD H</t>
  </si>
  <si>
    <t>BB ON3 157735 BABA SORT FEHÉR H</t>
  </si>
  <si>
    <t>BB ON3 157735 BABA ÚJSZ.SORT TÜRK H</t>
  </si>
  <si>
    <t>BB ON3 157939 BABA NADRÁG FEHÉR H</t>
  </si>
  <si>
    <t>BB ON3 157939 BABA NADRÁG TÜRKIZ H</t>
  </si>
  <si>
    <t>BB ON3 158046 BABA KARDIGÁN FEH H</t>
  </si>
  <si>
    <t>BB ON3 158046 BABA KARDIGÁN TÜRK H</t>
  </si>
  <si>
    <t>BB ON3 158104 BABA KARDIGÁN FEH H</t>
  </si>
  <si>
    <t>BB ON3 158190 BABA ÚJSZ RUHA T</t>
  </si>
  <si>
    <t>BB ON3 158258 BABA ÚJSZ.RUHA FEH T</t>
  </si>
  <si>
    <t>BB ON3 158373 BABA ÚJSZ RUHA KOCK T</t>
  </si>
  <si>
    <t>BB ON3 158394 BABA ÚJSZ.SZOKNYA T</t>
  </si>
  <si>
    <t>BB ON3 158408 BABA PÓLÓ 2DB PINK T</t>
  </si>
  <si>
    <t>BB ON3 158408 BABA PÓLÓ 2DB TÜRK T</t>
  </si>
  <si>
    <t>BB ON3 158535 BABA POLÓ 2DB FEH T</t>
  </si>
  <si>
    <t>BB ON3 158535 BABA PÓLÓ 2DB TÜRK T</t>
  </si>
  <si>
    <t>BB ON3 158674 BABA KARDIGÁN FEH H</t>
  </si>
  <si>
    <t>BB ON3 158762 BABA ÚJSZ.PÓLÓ T</t>
  </si>
  <si>
    <t>BB ON3 159036 BABA ÚJSZ.SZETT T</t>
  </si>
  <si>
    <t>BB ON3 159074 BABA ÚJSZ. PÓLÓ T</t>
  </si>
  <si>
    <t>BB ON3 164175 BABA PÓLÓ 2DB FEH H</t>
  </si>
  <si>
    <t>BB ON3 164175 BABA PÓLÓ 2DB TÜRK H</t>
  </si>
  <si>
    <t>BB ON799383 BABA ZOKNI 2PÁR</t>
  </si>
  <si>
    <t>BB ONB 124589 BABA ZOKNI 18/20</t>
  </si>
  <si>
    <t>BB ONB 124596 BABA ZOKNI 21/23</t>
  </si>
  <si>
    <t>BB ONB 124614 BABA ZOKNI 24/26</t>
  </si>
  <si>
    <t>BB ONB 125385 BABA ZOKNI 2DB 18/20</t>
  </si>
  <si>
    <t>BB ONB 125397 BABA ZOKNI 2DB 21/23</t>
  </si>
  <si>
    <t>BB ONB 125399 BABA ZOKNI 2DB 24/26</t>
  </si>
  <si>
    <t>BB ONB 164831 BABA ZOKNI 2DB 18/20</t>
  </si>
  <si>
    <t>BB ONB 164833 BABA ZOKNI 2DB 18/20</t>
  </si>
  <si>
    <t>BB ONB 164840 BABA ZOKNI 2DB 21/23</t>
  </si>
  <si>
    <t>BB ONB 164842 BABA ZOKNI 2DB 24/26</t>
  </si>
  <si>
    <t>BB ONB 164851 BABA ZOKNI 2DB 21/23</t>
  </si>
  <si>
    <t>BB ONB 164853 BABA ZOKNI 2DB 24/26</t>
  </si>
  <si>
    <t>BB ONB H18 BABY BODY 1DB SÁRGA</t>
  </si>
  <si>
    <t>BB ONE 101985 AJÁNDÉK SZETT KÉK</t>
  </si>
  <si>
    <t>BB ONE 129908 BÉBI FIÚ KARDI MC</t>
  </si>
  <si>
    <t>BB ONE 165865 BABA F NADRÁF KEK ESS</t>
  </si>
  <si>
    <t>BB ONE 165865 BABA F NADRÁG KÉK ESS</t>
  </si>
  <si>
    <t>BB ONE 165865 BABA NADRÁG NAR ESS</t>
  </si>
  <si>
    <t>BB ONE 165865 BABA NADRÁG ZÖLD ESS</t>
  </si>
  <si>
    <t>BB ONE 298947 F RÉKLI KÉK</t>
  </si>
  <si>
    <t>BB ONE 298947 L RÉKLI RÓZSA</t>
  </si>
  <si>
    <t>BB ONE 298947 RÉKLI EKRÜ</t>
  </si>
  <si>
    <t>BB ONE 377371 BABA F NADRÁG DEN ESS</t>
  </si>
  <si>
    <t>BB ONE 377371 BABA F NADRÁG HOM ESS</t>
  </si>
  <si>
    <t>BB ONE 377371 BABA F NADRÁG NAR ESS</t>
  </si>
  <si>
    <t>BB ONE 377371 BABA F NADRÁG TÜR ESS</t>
  </si>
  <si>
    <t>BB ONE 603335 BABA POLÓ KÉK ES</t>
  </si>
  <si>
    <t>BB ONE 603441 BABA F PÓLÓ CSÍK ESS</t>
  </si>
  <si>
    <t>BB ONE 603441 BABA F PÓLÓ CSÍKI ESS</t>
  </si>
  <si>
    <t>BB ONE 603441 BABA F PÓLÓ KÉK ESS</t>
  </si>
  <si>
    <t>BB ONE 603441 BABA F PÓLÓ PIR ESS</t>
  </si>
  <si>
    <t>BB ONE 603441 BABA F POLÓI TÜRK ESS</t>
  </si>
  <si>
    <t>BB0N2 949782 BABA PÓLÓ KÉK B Y</t>
  </si>
  <si>
    <t>BB0N2 949782 BABA PÓLÓ ROZSA BY</t>
  </si>
  <si>
    <t>BBA 0NB H6 BABY BODY 1DB</t>
  </si>
  <si>
    <t>BBON2 121995 RUGDALÓZÓ NARANCS</t>
  </si>
  <si>
    <t>BD026-20 ITATÓPOHÁR BABY MIX</t>
  </si>
  <si>
    <t>BÉBIKOMP TÖBB FÉLE</t>
  </si>
  <si>
    <t>BÉBIOLLÓ MAM</t>
  </si>
  <si>
    <t>C020 CUMISÜVEG MELEGENTARTÓ 2ÜVEGES</t>
  </si>
  <si>
    <t>C75 FEH SZOPTAT MELLTAR DORINA</t>
  </si>
  <si>
    <t>C80 FEH SZOPTAT MELLTAR DORINA</t>
  </si>
  <si>
    <t>C85 FEH SZOPTAT MELLTAR DORINA</t>
  </si>
  <si>
    <t>C90 FEH SZOPTAT MELLTAR DORINA</t>
  </si>
  <si>
    <t>C95 FEH SZOPTAT MELLTAR DORINA</t>
  </si>
  <si>
    <t>CH00003601 1 LYUKÚ LATEX ETETCUMI</t>
  </si>
  <si>
    <t>CH06485710 STERILIZÁLÓ FOLYADÉK 1L</t>
  </si>
  <si>
    <t>CH06786030 FÜRD HMÉR</t>
  </si>
  <si>
    <t>CH06918920 MOSÓ KEFE CHICCO</t>
  </si>
  <si>
    <t>CH069707 BÉBI R CHICCO</t>
  </si>
  <si>
    <t>CH0711600104 CUMISÜVEG/CUMI 120ML</t>
  </si>
  <si>
    <t>CH0711610104 CUMISÜVEG/CUMI 240ML</t>
  </si>
  <si>
    <t>CH0711610204 CUMISÜVEG/CUMI 240ML</t>
  </si>
  <si>
    <t>CH07117001 CUMISÜVEG 120ML</t>
  </si>
  <si>
    <t>CH071251 LATEX JÁTSZÓCUMI S RÓZSA</t>
  </si>
  <si>
    <t>CH071279 LATEX JÁTSZÓCUMI L</t>
  </si>
  <si>
    <t>CH071354 CUMITARTÓ TOK RSZÍN</t>
  </si>
  <si>
    <t>CH071358 CUMITARTÓ PÁNT</t>
  </si>
  <si>
    <t>CHALLENGER AUTÓSÜLÉS OXFOR1 0-18KG</t>
  </si>
  <si>
    <t>CHICCO CUMISÜVEG MA 250ML</t>
  </si>
  <si>
    <t>CHICCO CUMISÜVEG MA. 250ML</t>
  </si>
  <si>
    <t>CHO6786031 FÜRD HMÉR</t>
  </si>
  <si>
    <t>CINDY HÁTTÁMLÁS ÜLÉS</t>
  </si>
  <si>
    <t>CUMI LÁNC BABY MIX</t>
  </si>
  <si>
    <t>CUMILÁNC KATICÁS</t>
  </si>
  <si>
    <t>CUMILÁNC MAM</t>
  </si>
  <si>
    <t>CUMISÜVEG 120ML CHICCO</t>
  </si>
  <si>
    <t>CUMISÜVEG 125ML AVENT</t>
  </si>
  <si>
    <t>CUMISÜVEG 125ML BABY MIX</t>
  </si>
  <si>
    <t>CUMISÜVEG 150ML BABY MIX</t>
  </si>
  <si>
    <t>CUMISÜVEG 150ML CHICCO</t>
  </si>
  <si>
    <t>CUMISÜVEG 160ML MAM</t>
  </si>
  <si>
    <t>CUMISÜVEG 250ML BABY MIX</t>
  </si>
  <si>
    <t>CUMISÜVEG 250ML MA CHICCO</t>
  </si>
  <si>
    <t>CUMISÜVEG 250ML ÜVEG CHICCO</t>
  </si>
  <si>
    <t>CUMISÜVEG 260ML MAM</t>
  </si>
  <si>
    <t>CUMISÜVEG 280ML</t>
  </si>
  <si>
    <t>CUMISÜVEG 330ML MAM</t>
  </si>
  <si>
    <t>CUMISÜVEG HOLD ME 250ML</t>
  </si>
  <si>
    <t>CUMISÜVEG MA 250ML BABY MIX</t>
  </si>
  <si>
    <t>CUMITARTÓ DOBOZ MAM</t>
  </si>
  <si>
    <t>CUMITARTÓ SZALAG</t>
  </si>
  <si>
    <t>CUMIÜVEGMOSÓ KEFE AVENT</t>
  </si>
  <si>
    <t>CSÖRG BOCIS BABY MIX</t>
  </si>
  <si>
    <t>CSÖRG CICÁS BABY MIX</t>
  </si>
  <si>
    <t>CSÖRG ELEFÁNT</t>
  </si>
  <si>
    <t>CSÖRG MACIS BABY MIX</t>
  </si>
  <si>
    <t>CSÖRG MACIS PLÜSS</t>
  </si>
  <si>
    <t>CSÖRG MÉHECSKE</t>
  </si>
  <si>
    <t>CSÖRG PAPAGÁJ</t>
  </si>
  <si>
    <t>CSÖRG PLÜSS CICÁS BABY MIX</t>
  </si>
  <si>
    <t>CSÖRG PLÜSS HIPPO</t>
  </si>
  <si>
    <t>CSÖRG PLÜSS KACSA</t>
  </si>
  <si>
    <t>CSÖRG PLÜSS MACIS</t>
  </si>
  <si>
    <t>CSÖRG PLÜSS ZEBRA</t>
  </si>
  <si>
    <t>CSÖRG PLÜSS ZSIRÁF</t>
  </si>
  <si>
    <t>CSÖRG TELEFON</t>
  </si>
  <si>
    <t>CSÖRG TWIST BABY MIX</t>
  </si>
  <si>
    <t>CSÚSZÁSMENTES TÁNYÉR</t>
  </si>
  <si>
    <t>D75 FEH SZOPTAT MELLTAR DORINA</t>
  </si>
  <si>
    <t>D80 FEH SZOPTAT MELLTAR DORINA</t>
  </si>
  <si>
    <t>D85 FEH SZOPTAT MELLTAR DORINA</t>
  </si>
  <si>
    <t>D90 FEH SZOPTAT MELLTAR DORINA</t>
  </si>
  <si>
    <t>D95 FEH SZOPTAT MELLTAR DORINA</t>
  </si>
  <si>
    <t>DIGITÁLIS LÁZMÉR</t>
  </si>
  <si>
    <t>E2357E ÁGYJÁTÉK</t>
  </si>
  <si>
    <t>ELDOBHATÓ MELLTARTÓBETÉT 24DB-OS</t>
  </si>
  <si>
    <t>ELFEKV 300</t>
  </si>
  <si>
    <t>ELKE 1DB BABY MIX</t>
  </si>
  <si>
    <t>ELKE/CSUKLÓPÁNT</t>
  </si>
  <si>
    <t>ETETCUMI 1DB SZILIKON MAM</t>
  </si>
  <si>
    <t>ETETCUMI 2DB SZILIKON CHICCO</t>
  </si>
  <si>
    <t>ETETCUMI MINI SZILIKON CHICCO</t>
  </si>
  <si>
    <t>ETETCUMI TEÁS AVENT 2DB-OS SZIL</t>
  </si>
  <si>
    <t>ETETCUMI TEJES AVENT 2DB-OS SZIL</t>
  </si>
  <si>
    <t>ETETCUMI ÚJSZÜLÖTT AVENT SZIL 2DB</t>
  </si>
  <si>
    <t>ETETCUMI VARIÁLHATÓ AVENT SZIL 2DB</t>
  </si>
  <si>
    <t>ETETSZÉK B 31FM</t>
  </si>
  <si>
    <t>ETETSZÉK CH-1</t>
  </si>
  <si>
    <t>ETETSZÉK GRACO CONT.GRACE</t>
  </si>
  <si>
    <t>ETETSZÉK MANYAG</t>
  </si>
  <si>
    <t>ETETTÁNYÉR 2637 KANÁLLAL</t>
  </si>
  <si>
    <t>ETETTÁNYÉR TAPADÓS FAKKOS</t>
  </si>
  <si>
    <t>EVESZKÖZ KÉSZLET 2DB</t>
  </si>
  <si>
    <t>FELHÚZHATÓ JÁTÉK CICÁS BABY MIX</t>
  </si>
  <si>
    <t>FELLÉP POUPY</t>
  </si>
  <si>
    <t>FENY KISÁGY 60×120</t>
  </si>
  <si>
    <t>FENY KISÁGY 60×120 FIÓKOS</t>
  </si>
  <si>
    <t>FENY KISÁGY 60×120 T-L</t>
  </si>
  <si>
    <t>FENY KISÁGY 70×140 STANDARD</t>
  </si>
  <si>
    <t>FÉS SZETT</t>
  </si>
  <si>
    <t>FOGÁPOLÓ SZETT MAM</t>
  </si>
  <si>
    <t>FOGKEFE SZETT 130061</t>
  </si>
  <si>
    <t>FÓLIA ELKE 2 DB BABYBRUIN</t>
  </si>
  <si>
    <t>FORGÓ ZENÉL FIGURÁKKAL</t>
  </si>
  <si>
    <t>FROTTÍR 0/6 B.ZOKNI</t>
  </si>
  <si>
    <t>FROTTÍR 2/12 B.ZOKNI</t>
  </si>
  <si>
    <t>FÜGGÖNY</t>
  </si>
  <si>
    <t>FÜRD HMÉR TEKNSÖS</t>
  </si>
  <si>
    <t>FÜRDET KÁD 102CM</t>
  </si>
  <si>
    <t>FÜRDETKÁD ANATÓMIAI</t>
  </si>
  <si>
    <t>FÜRDETKÁD ÁTLÁTSZÓ 84CM</t>
  </si>
  <si>
    <t>FÜRDJÁTÉK</t>
  </si>
  <si>
    <t>FÜRDJÁTÉK 3DB HAJÓS</t>
  </si>
  <si>
    <t>FÜRDKACSA</t>
  </si>
  <si>
    <t>FÜRDLEPED CSEH TETRA  90×100CM</t>
  </si>
  <si>
    <t>G15991 BABA SAPKA</t>
  </si>
  <si>
    <t>G19432 BABA SAPKA</t>
  </si>
  <si>
    <t>G19442 BABA SAPKA</t>
  </si>
  <si>
    <t>G3881 E PELENKÁZÓ TÁSKA</t>
  </si>
  <si>
    <t>GYEREKÜLÉS F-100</t>
  </si>
  <si>
    <t>GYERMEK RAJZ SZETT</t>
  </si>
  <si>
    <t>GYORS FOLYÁSÚ PÓTCUMI 4LYUKÚ AVENT</t>
  </si>
  <si>
    <t>HABSZIV.AKASZTÓ 3-AS SWEET DREAMS</t>
  </si>
  <si>
    <t>HAPPY K JÁTSZÓCUMI 1-ES KÉK</t>
  </si>
  <si>
    <t>HAPPY K JÁTSZÓCUMI 2-ES KÉK</t>
  </si>
  <si>
    <t>HAPPY K JÁTSZÓCUMI 3-AS PIROS</t>
  </si>
  <si>
    <t>H-G 328 BABAKOCSI 3 FUNKCIÓS</t>
  </si>
  <si>
    <t>HT RÁGÓKA 9439 GYÜMÖLCSÖS</t>
  </si>
  <si>
    <t>HT RÁGÓKA 9462 BÉKÁS</t>
  </si>
  <si>
    <t>HT RÁGÓKA CUMISÜVEG</t>
  </si>
  <si>
    <t>HT RÁGÓKA CSIGA</t>
  </si>
  <si>
    <t>HT RÁGÓKA ELEFÁNT</t>
  </si>
  <si>
    <t>HT RÁGÓKA VIRÁG BABY MIX</t>
  </si>
  <si>
    <t>HTRÁGÓKA BAGOLY BABY MIX</t>
  </si>
  <si>
    <t>HTRÁGÓKA FAGYI ALAKÚ BABY MIX</t>
  </si>
  <si>
    <t>HTRÁGÓKA MAM</t>
  </si>
  <si>
    <t>HUZAT HABSZIVACS FOTELRE KICSI</t>
  </si>
  <si>
    <t>ITATÓPOHÁR 2/780 CANPOL</t>
  </si>
  <si>
    <t>ITATÓPOHÁR 240ML NÜBY</t>
  </si>
  <si>
    <t>ITATÓPOHÁR CSR 6/NÜBY</t>
  </si>
  <si>
    <t>ITATÓPOHÁR MAM</t>
  </si>
  <si>
    <t>ITATÓPOJÁR 21/210 CANPOL</t>
  </si>
  <si>
    <t>J-506 HÁROMKEREK BABAKOCSI</t>
  </si>
  <si>
    <t>JÁTSZÓ KOCKA PLÜSS</t>
  </si>
  <si>
    <t>JÁTSZÓ LÁNC PLÜSS</t>
  </si>
  <si>
    <t>JÁTSZÓCUMI 0/ LÁNY CHICCO</t>
  </si>
  <si>
    <t>JÁTSZÓCUMI 0/FIÚ CHICCO</t>
  </si>
  <si>
    <t>JÁTSZÓCUMI 0-2 HÓ MAM</t>
  </si>
  <si>
    <t>JÁTSZÓCUMI 0-7 HÓ MAM</t>
  </si>
  <si>
    <t>JÁTSZÓCUMI 2DB 6/ CHICCO</t>
  </si>
  <si>
    <t>JÁTSZÓCUMI 5-20 HÓ MAM</t>
  </si>
  <si>
    <t>JÁTSZÓCUMI 5-20 MAM</t>
  </si>
  <si>
    <t>JÁTSZÓCUMI ÉJSZ MINI SZIL 2DB-OS</t>
  </si>
  <si>
    <t>JÁTSZÓCUMI ÉJSZ NORMÁL SZIL 2DB-OS</t>
  </si>
  <si>
    <t>JÁTSZÓCUMI LAEX 2 NUK</t>
  </si>
  <si>
    <t>JÁTSZÓCUMI MAM</t>
  </si>
  <si>
    <t>JÁTSZÓCUMI MINI SZIL 2DB-OS MACIS</t>
  </si>
  <si>
    <t>JÁTSZÓCUMI SOFT 5-20 HÓ MAM</t>
  </si>
  <si>
    <t>JÁTSZÓCUMI SZILIKON 1 NUK</t>
  </si>
  <si>
    <t>JÁTSZÓCUMI SZILIKON 2 NUK</t>
  </si>
  <si>
    <t>JÁTSZÓCUMI SZILIKON 5-20 MAM</t>
  </si>
  <si>
    <t>JÁTSZÓSZNYEG ÁLLATOS</t>
  </si>
  <si>
    <t>K609B KÉTFUNKCIÓS BABAKOCSI</t>
  </si>
  <si>
    <t>KÁDÁLLVÁNY</t>
  </si>
  <si>
    <t>KÁDÁLLVÁNY HAJLÍTOTT 66,5×42×80,5</t>
  </si>
  <si>
    <t>KÁDÁLLVÁNY S MÉRET</t>
  </si>
  <si>
    <t>KANÁL 2DB BABY MIX</t>
  </si>
  <si>
    <t>KANÁL SZETT 4DB BABY MIX</t>
  </si>
  <si>
    <t>KANÁL SZETT MAM</t>
  </si>
  <si>
    <t>KANÁL VILLA BABY MIX</t>
  </si>
  <si>
    <t>KÉZI MELLSZIVÓ ISIS AVENT BPA MENTE</t>
  </si>
  <si>
    <t>KÉZI ORRSZÍVÓ POUPY</t>
  </si>
  <si>
    <t>KOCSICSÖRG BOHÓCOS</t>
  </si>
  <si>
    <t>KÓKUSZMATRAC 100 60×120×6</t>
  </si>
  <si>
    <t>KÓKUSZMATRAC 70×140×6</t>
  </si>
  <si>
    <t>KONNEKTOR ZÁR CHICCO</t>
  </si>
  <si>
    <t>KONNEKTORVÉD BABY BRVIN</t>
  </si>
  <si>
    <t>KONNEKTORZÁR BABY BRVIN</t>
  </si>
  <si>
    <t>KÖRÖMVÁGÓ OLLÓ 210138</t>
  </si>
  <si>
    <t>KULACS DISNEY BABY CARE</t>
  </si>
  <si>
    <t>LAPOS TÁNYÉR VERDÁK</t>
  </si>
  <si>
    <t>LAS VEGAS BABAKOCSI</t>
  </si>
  <si>
    <t>LAS VEGAS BABAKOCSI BRISTOL</t>
  </si>
  <si>
    <t>LÉGÁTER.JÁTSZÓCUMI 0-6 1DB AVENT</t>
  </si>
  <si>
    <t>LÉGÁTER.JÁTSZÓCUMI 6-18 1DB AVENT</t>
  </si>
  <si>
    <t>LF403559 ZENÉL FORGÓ MICIMACKÓ</t>
  </si>
  <si>
    <t>LV115 S08 2DB-OS KOMBIDRESSZ</t>
  </si>
  <si>
    <t>LV21S7B KOMBIDRESSZ RU MINTÁS</t>
  </si>
  <si>
    <t>LV42S7B KOMBIDRESSZ SP.PÁNTOS</t>
  </si>
  <si>
    <t>LV9-11 KOMBIDRESSZ RU FEHÉR</t>
  </si>
  <si>
    <t>LV9-3 KOMBIDRESSZ UJJATLAN</t>
  </si>
  <si>
    <t>MAGASSÁG MÉR ZSIRÁF</t>
  </si>
  <si>
    <t>MANYAG BILI</t>
  </si>
  <si>
    <t>MANYAG BILI 219</t>
  </si>
  <si>
    <t>MANYAG BILI DISNEY MINTÁVAL</t>
  </si>
  <si>
    <t>MANYAG ELKE FOR BABY</t>
  </si>
  <si>
    <t>MANYAG WC ÜLKE</t>
  </si>
  <si>
    <t>MELEGEN TARTÓ 1DB BABY MIX</t>
  </si>
  <si>
    <t>MELEGENTARTÓ TÁNYÉR POUPY</t>
  </si>
  <si>
    <t>MELLSZÍVÓ MAM</t>
  </si>
  <si>
    <t>MELLTARTÓBETÉT MAM 30DB</t>
  </si>
  <si>
    <t>MÉLY TÁNYÉR VERDÁK</t>
  </si>
  <si>
    <t>MEREV PELENKÁZÓLAP 50×80CM</t>
  </si>
  <si>
    <t>MY SEAT GYEREKÜLÉS</t>
  </si>
  <si>
    <t>N524BP HÉRZ.ETETKANÁL 2DB NUBY</t>
  </si>
  <si>
    <t>N6022 FÜRDJÁTÉK 3DB-OS NUBY</t>
  </si>
  <si>
    <t>N6070 PLÜSS CSÖRG</t>
  </si>
  <si>
    <t>NUK LATEX JÁTSZÓCUMI FUN 1-ES</t>
  </si>
  <si>
    <t>ONFE 600 B.ZOKNI FROTTÍR</t>
  </si>
  <si>
    <t>ONFE G806 B.ZOKNI 2PÁR</t>
  </si>
  <si>
    <t>ONFE GA1217 B.ZOKNI</t>
  </si>
  <si>
    <t>PANCSOLÓ BABAKÖNYV TÖBB FÉLE</t>
  </si>
  <si>
    <t>PANCSOLÓKÖNYV</t>
  </si>
  <si>
    <t>PÁRNÁZOTT WC SZKÍT POUPY REF 212</t>
  </si>
  <si>
    <t>PASZTELL 16/18 B.ZOKNI</t>
  </si>
  <si>
    <t>PASZTELL 19/20 B.ZOKNI</t>
  </si>
  <si>
    <t>PASZTELL 21/22 B.ZOKNI</t>
  </si>
  <si>
    <t>PELENKÁZÓ HÁTIZSÁK</t>
  </si>
  <si>
    <t>PELENKÁZÓ NADRÁG 50-68 BABY BRUIN</t>
  </si>
  <si>
    <t>PELENKÁZÓ NADRÁG 74-86 BABY BRUIN</t>
  </si>
  <si>
    <t>PELENKÁZÓ PUHA 50×70</t>
  </si>
  <si>
    <t>PELENKÁZÓ TÁSKA</t>
  </si>
  <si>
    <t>PIHENSZÉK OROSZLÁNOS</t>
  </si>
  <si>
    <t>PISTKÓTAKÁD 86 CM-ES</t>
  </si>
  <si>
    <t>PLÜSS B.ZOKNI FIGURÁS</t>
  </si>
  <si>
    <t>PLÜSS NYÁLKEND NÜBY</t>
  </si>
  <si>
    <t>POTTY FLIP PAPÍRBILI</t>
  </si>
  <si>
    <t>PRÉMIUM NYOMOTT M.BÉBI TAK.75*90</t>
  </si>
  <si>
    <t>PUHA SÍK PELENKÁZÓLAP 50×70CM</t>
  </si>
  <si>
    <t>RACING KID GYERMEKÜLÉS 9-36KG</t>
  </si>
  <si>
    <t>RÁGÓKA ELEFÁNT</t>
  </si>
  <si>
    <t>RÁGÓKA HALACSKA BABY MIX</t>
  </si>
  <si>
    <t>RÁGÓKA KATICA</t>
  </si>
  <si>
    <t>RÁGÓKA LÁB ALAKÚ</t>
  </si>
  <si>
    <t>RÁGÓKA MAM</t>
  </si>
  <si>
    <t>RÁGÓKA PILLANGÓ</t>
  </si>
  <si>
    <t>RC-1020 BABA PIHENSZÉK</t>
  </si>
  <si>
    <t>RC647WP BGRE MICIMACKÓS</t>
  </si>
  <si>
    <t>RC649WO MÉLYTÁNYÉR KER.MICIMAC</t>
  </si>
  <si>
    <t>RC652WP POHÁR MICIMACKÓS</t>
  </si>
  <si>
    <t>RC656WP ÉTKESZL.3DB-OS MICIMACKÓS</t>
  </si>
  <si>
    <t>REER STERILIZÁLÓ</t>
  </si>
  <si>
    <t>REMI II GYERMEKHORDOZÓ 0-13KG</t>
  </si>
  <si>
    <t>RM-197 BABAKOCSI RALLYE</t>
  </si>
  <si>
    <t>RP215-7BX ZENÉL FIGURÁS</t>
  </si>
  <si>
    <t>S193BC FÜRDJÁTÉK-TORONY</t>
  </si>
  <si>
    <t>S37010 CSÚSZÁSGÁTLÓ TAPPANCS</t>
  </si>
  <si>
    <t>SC410 BABAKOCSI 2 FUNKCIÓS</t>
  </si>
  <si>
    <t>SCD 470/00 AVENT BABARZ</t>
  </si>
  <si>
    <t>SCD271/00 ÚJSZ SZETT BPA M AVENT</t>
  </si>
  <si>
    <t>SCF 132/32 JÁTSZÓCUMI 0-6H</t>
  </si>
  <si>
    <t>SCF 133/32 JÁTSZÓCUMI 6H PLUSZ</t>
  </si>
  <si>
    <t>SCF 146/02 ITATÓFEJ 6H+</t>
  </si>
  <si>
    <t>SCF 147/82 ITATÓFEJ 12H+</t>
  </si>
  <si>
    <t>SCF 148/52 AVENT ITATÓFEJ</t>
  </si>
  <si>
    <t>SCF 156/00 AVENT BIMBÓVÉD SZILIKON</t>
  </si>
  <si>
    <t>SCF 606/01 AVENT VARÁZSITATÓ</t>
  </si>
  <si>
    <t>SCF 608/01 AVENT VARÁZSITATÓ</t>
  </si>
  <si>
    <t>SCF 609/01 AVENT VARÁZSITATÓ</t>
  </si>
  <si>
    <t>SCF 614/10 AVENT VIA POHÁRFEDÉL</t>
  </si>
  <si>
    <t>SCF 615/10 AVENT VIA POHARAK</t>
  </si>
  <si>
    <t>SCF 670/01 AVENT VARÁZSITATÓ</t>
  </si>
  <si>
    <t>SCF 683/17 CUMISÜVEG 260ML AVENT</t>
  </si>
  <si>
    <t>SCF 860/22 AVENT TURMIX ÉS DARÁLÓ</t>
  </si>
  <si>
    <t>SCF 890/01 AVENT RÁGÓKA ELS FOG</t>
  </si>
  <si>
    <t>SCF 892/01 AVENT RÁGÓKA KÖZÉPS FOG</t>
  </si>
  <si>
    <t>SCF 894/01 AVENT RÁGÓKA HÁTSÓ FOGA</t>
  </si>
  <si>
    <t>SCF142/00 VARÁZS ITATÓ FÜL 2DB</t>
  </si>
  <si>
    <t>SCH 540/00 AVENT LÁZMÉR KÉSZLET</t>
  </si>
  <si>
    <t>SNOOPY FOGKEFE</t>
  </si>
  <si>
    <t>SPEEDWAY A LÉS 9-36KG INES</t>
  </si>
  <si>
    <t>SPORTBABAKOCSI FOR BABY</t>
  </si>
  <si>
    <t>SPORTKOCSI NAPFÉNYTETS</t>
  </si>
  <si>
    <t>SPRINT AÜLÉS MIDNIGHT 0-18KG-IG</t>
  </si>
  <si>
    <t>STAR GYEREKÜLÉS</t>
  </si>
  <si>
    <t>STERILIZÁLÓ KÉSZÜLÉK CHICCO</t>
  </si>
  <si>
    <t>STILO MANYAG ETETSZÉK CAM</t>
  </si>
  <si>
    <t>STRECH LEPED BABA ÁGYHOZ</t>
  </si>
  <si>
    <t>SZIL.ETETCUMI 1/M NUK FIRST CHOISE</t>
  </si>
  <si>
    <t>SZIL.ETETCUMI 2/S NUK FIRST CHOISE</t>
  </si>
  <si>
    <t>SZILIKONVÉG KANÁL 1DB</t>
  </si>
  <si>
    <t>SZIVACS MATRAC 70×140×8CM</t>
  </si>
  <si>
    <t>SZIVACSMATRAC HUZAT 70×140×5</t>
  </si>
  <si>
    <t>SZIVACSMATRAC HUZATTAL 60×120×5</t>
  </si>
  <si>
    <t>SZIVACSMATRAC MAG BETÉT 60×120×7</t>
  </si>
  <si>
    <t>T13 AUTÓS GYEREKÜLÉS GRACO JUNIOR</t>
  </si>
  <si>
    <t>T13 BABAHORDOZÓ NAPFÉNYTETS</t>
  </si>
  <si>
    <t>T2 FA ETETSZÉK TÁLCÁVAL</t>
  </si>
  <si>
    <t>T2 MULTIFUNKCIÓS KÉSZÜLÉK 3IN1</t>
  </si>
  <si>
    <t>T20TOURING II ÜLÉSEMEL ÖVVEZETS</t>
  </si>
  <si>
    <t>T7N GRACO AUTÓÜLÉS</t>
  </si>
  <si>
    <t>TÁNYÉR SZETT 5R BABY MIX</t>
  </si>
  <si>
    <t>TÁNYÉR SZETT BÁRÁNY 5R</t>
  </si>
  <si>
    <t>TÁNYÉR/KANÁL/VILLA</t>
  </si>
  <si>
    <t>TAPÉTA BORDR BABY POOH</t>
  </si>
  <si>
    <t>TAPÉTA BORDR BABY ZOO</t>
  </si>
  <si>
    <t>TAPÉTA BORDR MICIMACKÓ</t>
  </si>
  <si>
    <t>TAPÉTA BORDR SWEET DREAMS</t>
  </si>
  <si>
    <t>TB 06105 ITATÓPOHÁR KÉT FÜLLEL</t>
  </si>
  <si>
    <t>TEXTIL BALDACHIN</t>
  </si>
  <si>
    <t>TISZTÍTÓ SZETT</t>
  </si>
  <si>
    <t>TOURING JUNIOR ÜLÉSMAGASÍTÓ</t>
  </si>
  <si>
    <t>TS BABAKOCSI ÉS HORDOZÓ</t>
  </si>
  <si>
    <t>TUBE PT BABA UTAZÓÁGY</t>
  </si>
  <si>
    <t>TWISTER RÁGÓKA MAM</t>
  </si>
  <si>
    <t>ÜVEGMOSÓ KEFE POUPY</t>
  </si>
  <si>
    <t>VARÁZSITATÓ FÜLLEL 200ML AVENT</t>
  </si>
  <si>
    <t>VARÁZSITATÓ FÜLLEL 260ML AVENT</t>
  </si>
  <si>
    <t>VARIO BASIC ÜLÉS</t>
  </si>
  <si>
    <t>VARIO KID ÜLÉS 15-36KG</t>
  </si>
  <si>
    <t>W6027 TAK-ON CSUKLÓCSÖRG</t>
  </si>
  <si>
    <t>WALT DISNEY SZÍVÓSZÁLAS POHÁR</t>
  </si>
  <si>
    <t>WC SZKÍT</t>
  </si>
  <si>
    <t>X 410372 VÍZÁLLÓ BABAKÖNYV</t>
  </si>
  <si>
    <t>X 425253 BABA ORRSZÍVÓ</t>
  </si>
  <si>
    <t>X 445853 BABA OLLÓ KÖRÖMVÁGÓ</t>
  </si>
  <si>
    <t>X ACEU05006 LATEX CUMI 6DB-OS</t>
  </si>
  <si>
    <t>YC-1110-6 BORAMA BABAKOCSI</t>
  </si>
  <si>
    <t>ZENÉL ALTATÓ</t>
  </si>
  <si>
    <t>ZENÉL ALTATÓ 1401650 ÁGYRA</t>
  </si>
  <si>
    <t>ZENÉL ALTATÓ 713 ÁGYRA</t>
  </si>
  <si>
    <t>ZENÉL ALTATÓ PILLANGÓ</t>
  </si>
  <si>
    <t>ZENÉL ALTATÓ ZSIRÁF</t>
  </si>
  <si>
    <t>ZENÉL BILI</t>
  </si>
  <si>
    <t>ZENÉL JÁTÉK</t>
  </si>
  <si>
    <t>ZENÉL JÁTÉK MACIS</t>
  </si>
  <si>
    <t>ZENÉL JÁTÉK VONAT</t>
  </si>
  <si>
    <t>fogyott-e
a pénz</t>
  </si>
  <si>
    <t>Vizsgáljuk meg a számlákat! Ha az előző egyenleghez</t>
  </si>
  <si>
    <t>képest fogyás mutatkozik, akkor a cellában az IGAZ, különben</t>
  </si>
  <si>
    <t>a HAMIS logikai érték álljon a cellában! A HA függvény</t>
  </si>
  <si>
    <t>ne szerepeljen a képletben!</t>
  </si>
  <si>
    <t>dátum</t>
  </si>
  <si>
    <t>érkezés</t>
  </si>
  <si>
    <t>távozás</t>
  </si>
  <si>
    <t>hiány-e</t>
  </si>
  <si>
    <t>perc</t>
  </si>
  <si>
    <t>törvényes munkaidő</t>
  </si>
  <si>
    <t>A táblázat egy ember munkahelyre érkezésének és</t>
  </si>
  <si>
    <t xml:space="preserve">távozásának időpontját tartalmazza. </t>
  </si>
  <si>
    <t>Ha a törvényes munkaidőnél kevesebbet tartózkodott</t>
  </si>
  <si>
    <t>a munkahelyén ez az ember, akkor a "hiány-e" oszlopban</t>
  </si>
  <si>
    <t>az IGAZ, különben a HAMIS logikai érték álljon. A képlet</t>
  </si>
  <si>
    <t>egyetlen függvényt se tartalmazzon!</t>
  </si>
  <si>
    <t>Számolja ki hány perccel előbb távozott a munkahelyéről</t>
  </si>
  <si>
    <t>emberünk a "hiányos" napokon! Most csak a hiányokat</t>
  </si>
  <si>
    <t>mérjük fel, ezért a "többletes" napok celláiban álljon nulla!</t>
  </si>
  <si>
    <t>A képletben csak egyetlen függvény álljon, de az ne a HA</t>
  </si>
  <si>
    <t>függvény legyen!</t>
  </si>
  <si>
    <t xml:space="preserve">Az első négy nap "megoldásait" állandóként megadtam.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</si>
</sst>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HUF&quot;_-;\-* #,##0\ &quot;HUF&quot;_-;_-* &quot;-&quot;\ &quot;HUF&quot;_-;_-@_-"/>
    <numFmt numFmtId="41" formatCode="_-* #,##0_-;\-* #,##0_-;_-* &quot;-&quot;_-;_-@_-"/>
    <numFmt numFmtId="164" formatCode="#,##0\ &quot;Ft&quot;"/>
    <numFmt numFmtId="165" formatCode="#,##0.00&quot; m&quot;"/>
    <numFmt numFmtId="166" formatCode="yyyy\-mm\-dd"/>
  </numFmts>
  <fonts count="5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</cellXfs>
  <cellStyles count="3">
    <cellStyle name="Ezres [0]" xfId="1" builtinId="6" hidden="1"/>
    <cellStyle name="Normál" xfId="0" builtinId="0"/>
    <cellStyle name="Pénznem [0]" xfId="2" builtinId="7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1078D-0E85-41D0-A6E2-AC8B8B5596B6}">
  <dimension ref="A1:G282"/>
  <sheetViews>
    <sheetView tabSelected="1" workbookViewId="0">
      <selection activeCell="L25" sqref="L25"/>
    </sheetView>
  </sheetViews>
  <sheetFormatPr defaultRowHeight="12" x14ac:dyDescent="0.2"/>
  <cols>
    <col min="1" max="4" width="13.83203125" customWidth="1"/>
  </cols>
  <sheetData>
    <row r="1" spans="1:7" ht="27" customHeight="1" x14ac:dyDescent="0.2">
      <c r="A1" s="1" t="s">
        <v>0</v>
      </c>
      <c r="B1" s="2" t="str">
        <f ca="1">"egyenleg "&amp;CHAR(10)&amp;TEXT(DATE(YEAR(TODAY()),MONTH(TODAY())-1,1)-1,"éééé.hh.nn.")</f>
        <v>egyenleg 
2020.08.31.</v>
      </c>
      <c r="C1" s="2" t="str">
        <f ca="1">"egyenleg "&amp;CHAR(10)&amp;TEXT(DATE(YEAR(TODAY()),MONTH(TODAY()),1)-1,"éééé.hh.nn.")</f>
        <v>egyenleg 
2020.09.30.</v>
      </c>
      <c r="D1" s="2" t="s">
        <v>1</v>
      </c>
    </row>
    <row r="2" spans="1:7" x14ac:dyDescent="0.2">
      <c r="A2" s="3" t="s">
        <v>2</v>
      </c>
      <c r="B2" s="4">
        <v>2138554</v>
      </c>
      <c r="C2" s="4">
        <v>1561416</v>
      </c>
      <c r="D2" s="4"/>
    </row>
    <row r="3" spans="1:7" x14ac:dyDescent="0.2">
      <c r="A3" s="3" t="s">
        <v>3</v>
      </c>
      <c r="B3" s="4">
        <v>827468</v>
      </c>
      <c r="C3" s="4">
        <v>1103928</v>
      </c>
      <c r="D3" s="4"/>
    </row>
    <row r="4" spans="1:7" x14ac:dyDescent="0.2">
      <c r="A4" s="3" t="s">
        <v>4</v>
      </c>
      <c r="B4" s="4">
        <v>1550066</v>
      </c>
      <c r="C4" s="4">
        <v>2167072</v>
      </c>
      <c r="D4" s="4"/>
      <c r="G4" s="5" t="s">
        <v>283</v>
      </c>
    </row>
    <row r="5" spans="1:7" x14ac:dyDescent="0.2">
      <c r="A5" s="3" t="s">
        <v>5</v>
      </c>
      <c r="B5" s="4">
        <v>-483720</v>
      </c>
      <c r="C5" s="4">
        <v>492</v>
      </c>
      <c r="D5" s="4"/>
      <c r="G5" s="5" t="s">
        <v>284</v>
      </c>
    </row>
    <row r="6" spans="1:7" x14ac:dyDescent="0.2">
      <c r="A6" s="3" t="s">
        <v>6</v>
      </c>
      <c r="B6" s="4">
        <v>2687557</v>
      </c>
      <c r="C6" s="4">
        <v>3742422</v>
      </c>
      <c r="D6" s="4"/>
      <c r="G6" s="5" t="s">
        <v>285</v>
      </c>
    </row>
    <row r="7" spans="1:7" x14ac:dyDescent="0.2">
      <c r="A7" s="3" t="s">
        <v>7</v>
      </c>
      <c r="B7" s="4">
        <v>113332</v>
      </c>
      <c r="C7" s="4">
        <v>125640</v>
      </c>
      <c r="D7" s="4"/>
      <c r="G7" s="5" t="s">
        <v>286</v>
      </c>
    </row>
    <row r="8" spans="1:7" x14ac:dyDescent="0.2">
      <c r="A8" s="3" t="s">
        <v>8</v>
      </c>
      <c r="B8" s="4">
        <v>740618</v>
      </c>
      <c r="C8" s="4">
        <v>655363</v>
      </c>
      <c r="D8" s="4"/>
    </row>
    <row r="9" spans="1:7" x14ac:dyDescent="0.2">
      <c r="A9" s="3" t="s">
        <v>9</v>
      </c>
      <c r="B9" s="4">
        <v>519102</v>
      </c>
      <c r="C9" s="4">
        <v>510132</v>
      </c>
      <c r="D9" s="4"/>
      <c r="G9" s="6" t="s">
        <v>287</v>
      </c>
    </row>
    <row r="10" spans="1:7" x14ac:dyDescent="0.2">
      <c r="A10" s="3" t="s">
        <v>10</v>
      </c>
      <c r="B10" s="4">
        <v>903140</v>
      </c>
      <c r="C10" s="4">
        <v>1124869</v>
      </c>
      <c r="D10" s="4"/>
      <c r="G10" s="6" t="s">
        <v>288</v>
      </c>
    </row>
    <row r="11" spans="1:7" x14ac:dyDescent="0.2">
      <c r="A11" s="3" t="s">
        <v>11</v>
      </c>
      <c r="B11" s="4">
        <v>-92071</v>
      </c>
      <c r="C11" s="4">
        <v>330678</v>
      </c>
      <c r="D11" s="4"/>
      <c r="G11" s="6" t="s">
        <v>289</v>
      </c>
    </row>
    <row r="12" spans="1:7" x14ac:dyDescent="0.2">
      <c r="A12" s="3" t="s">
        <v>12</v>
      </c>
      <c r="B12" s="4">
        <v>956314</v>
      </c>
      <c r="C12" s="4">
        <v>817559</v>
      </c>
      <c r="D12" s="4"/>
      <c r="G12" s="6" t="s">
        <v>290</v>
      </c>
    </row>
    <row r="13" spans="1:7" x14ac:dyDescent="0.2">
      <c r="A13" s="3" t="s">
        <v>13</v>
      </c>
      <c r="B13" s="4">
        <v>2504671</v>
      </c>
      <c r="C13" s="4">
        <v>1826380</v>
      </c>
      <c r="D13" s="4"/>
    </row>
    <row r="14" spans="1:7" x14ac:dyDescent="0.2">
      <c r="A14" s="3" t="s">
        <v>14</v>
      </c>
      <c r="B14" s="4">
        <v>2731989</v>
      </c>
      <c r="C14" s="4">
        <v>2345467</v>
      </c>
      <c r="D14" s="4"/>
    </row>
    <row r="15" spans="1:7" x14ac:dyDescent="0.2">
      <c r="A15" s="3" t="s">
        <v>15</v>
      </c>
      <c r="B15" s="4">
        <v>587239</v>
      </c>
      <c r="C15" s="4">
        <v>926503</v>
      </c>
      <c r="D15" s="4"/>
    </row>
    <row r="16" spans="1:7" x14ac:dyDescent="0.2">
      <c r="A16" s="3" t="s">
        <v>16</v>
      </c>
      <c r="B16" s="4">
        <v>226676</v>
      </c>
      <c r="C16" s="4">
        <v>559909</v>
      </c>
      <c r="D16" s="4"/>
    </row>
    <row r="17" spans="1:4" x14ac:dyDescent="0.2">
      <c r="A17" s="3" t="s">
        <v>17</v>
      </c>
      <c r="B17" s="4">
        <v>-103469</v>
      </c>
      <c r="C17" s="4">
        <v>-191230</v>
      </c>
      <c r="D17" s="4"/>
    </row>
    <row r="18" spans="1:4" x14ac:dyDescent="0.2">
      <c r="A18" s="3" t="s">
        <v>18</v>
      </c>
      <c r="B18" s="4">
        <v>886226</v>
      </c>
      <c r="C18" s="4">
        <v>1186995</v>
      </c>
      <c r="D18" s="4"/>
    </row>
    <row r="19" spans="1:4" x14ac:dyDescent="0.2">
      <c r="A19" s="3" t="s">
        <v>19</v>
      </c>
      <c r="B19" s="4">
        <v>493368</v>
      </c>
      <c r="C19" s="4">
        <v>-330864</v>
      </c>
      <c r="D19" s="4"/>
    </row>
    <row r="20" spans="1:4" x14ac:dyDescent="0.2">
      <c r="A20" s="3" t="s">
        <v>20</v>
      </c>
      <c r="B20" s="4">
        <v>582225</v>
      </c>
      <c r="C20" s="4">
        <v>290969</v>
      </c>
      <c r="D20" s="4"/>
    </row>
    <row r="21" spans="1:4" x14ac:dyDescent="0.2">
      <c r="A21" s="3" t="s">
        <v>21</v>
      </c>
      <c r="B21" s="4">
        <v>265673</v>
      </c>
      <c r="C21" s="4">
        <v>-80237</v>
      </c>
      <c r="D21" s="4"/>
    </row>
    <row r="22" spans="1:4" x14ac:dyDescent="0.2">
      <c r="A22" s="3" t="s">
        <v>22</v>
      </c>
      <c r="B22" s="4">
        <v>578672</v>
      </c>
      <c r="C22" s="4">
        <v>625240</v>
      </c>
      <c r="D22" s="4"/>
    </row>
    <row r="23" spans="1:4" x14ac:dyDescent="0.2">
      <c r="A23" s="3" t="s">
        <v>23</v>
      </c>
      <c r="B23" s="4">
        <v>726595</v>
      </c>
      <c r="C23" s="4">
        <v>690473</v>
      </c>
      <c r="D23" s="4"/>
    </row>
    <row r="24" spans="1:4" x14ac:dyDescent="0.2">
      <c r="A24" s="3" t="s">
        <v>24</v>
      </c>
      <c r="B24" s="4">
        <v>582595</v>
      </c>
      <c r="C24" s="4">
        <v>495556</v>
      </c>
      <c r="D24" s="4"/>
    </row>
    <row r="25" spans="1:4" x14ac:dyDescent="0.2">
      <c r="A25" s="3" t="s">
        <v>25</v>
      </c>
      <c r="B25" s="4">
        <v>960498</v>
      </c>
      <c r="C25" s="4">
        <v>1351902</v>
      </c>
      <c r="D25" s="4"/>
    </row>
    <row r="26" spans="1:4" x14ac:dyDescent="0.2">
      <c r="A26" s="3" t="s">
        <v>26</v>
      </c>
      <c r="B26" s="4">
        <v>1986173</v>
      </c>
      <c r="C26" s="4">
        <v>2063205</v>
      </c>
      <c r="D26" s="4"/>
    </row>
    <row r="27" spans="1:4" x14ac:dyDescent="0.2">
      <c r="A27" s="3" t="s">
        <v>27</v>
      </c>
      <c r="B27" s="4">
        <v>2924644</v>
      </c>
      <c r="C27" s="4">
        <v>3316312</v>
      </c>
      <c r="D27" s="4"/>
    </row>
    <row r="28" spans="1:4" x14ac:dyDescent="0.2">
      <c r="A28" s="3" t="s">
        <v>28</v>
      </c>
      <c r="B28" s="4">
        <v>504070</v>
      </c>
      <c r="C28" s="4">
        <v>771138</v>
      </c>
      <c r="D28" s="4"/>
    </row>
    <row r="29" spans="1:4" x14ac:dyDescent="0.2">
      <c r="A29" s="3" t="s">
        <v>29</v>
      </c>
      <c r="B29" s="4">
        <v>353404</v>
      </c>
      <c r="C29" s="4">
        <v>38076</v>
      </c>
      <c r="D29" s="4"/>
    </row>
    <row r="30" spans="1:4" x14ac:dyDescent="0.2">
      <c r="A30" s="3" t="s">
        <v>30</v>
      </c>
      <c r="B30" s="4">
        <v>984429</v>
      </c>
      <c r="C30" s="4">
        <v>951693</v>
      </c>
      <c r="D30" s="4"/>
    </row>
    <row r="31" spans="1:4" x14ac:dyDescent="0.2">
      <c r="A31" s="3" t="s">
        <v>31</v>
      </c>
      <c r="B31" s="4">
        <v>807676</v>
      </c>
      <c r="C31" s="4">
        <v>617880</v>
      </c>
      <c r="D31" s="4"/>
    </row>
    <row r="32" spans="1:4" x14ac:dyDescent="0.2">
      <c r="A32" s="3" t="s">
        <v>32</v>
      </c>
      <c r="B32" s="4">
        <v>639325</v>
      </c>
      <c r="C32" s="4">
        <v>590946</v>
      </c>
      <c r="D32" s="4"/>
    </row>
    <row r="33" spans="1:4" x14ac:dyDescent="0.2">
      <c r="A33" s="3" t="s">
        <v>33</v>
      </c>
      <c r="B33" s="4">
        <v>2034804</v>
      </c>
      <c r="C33" s="4">
        <v>2190977</v>
      </c>
      <c r="D33" s="4"/>
    </row>
    <row r="34" spans="1:4" x14ac:dyDescent="0.2">
      <c r="A34" s="3" t="s">
        <v>34</v>
      </c>
      <c r="B34" s="4">
        <v>453144</v>
      </c>
      <c r="C34" s="4">
        <v>792415</v>
      </c>
      <c r="D34" s="4"/>
    </row>
    <row r="35" spans="1:4" x14ac:dyDescent="0.2">
      <c r="A35" s="3" t="s">
        <v>35</v>
      </c>
      <c r="B35" s="4">
        <v>526929</v>
      </c>
      <c r="C35" s="4">
        <v>411716</v>
      </c>
      <c r="D35" s="4"/>
    </row>
    <row r="36" spans="1:4" x14ac:dyDescent="0.2">
      <c r="A36" s="3" t="s">
        <v>36</v>
      </c>
      <c r="B36" s="4">
        <v>532117</v>
      </c>
      <c r="C36" s="4">
        <v>316470</v>
      </c>
      <c r="D36" s="4"/>
    </row>
    <row r="37" spans="1:4" x14ac:dyDescent="0.2">
      <c r="A37" s="3" t="s">
        <v>37</v>
      </c>
      <c r="B37" s="4">
        <v>2722859</v>
      </c>
      <c r="C37" s="4">
        <v>2690627</v>
      </c>
      <c r="D37" s="4"/>
    </row>
    <row r="38" spans="1:4" x14ac:dyDescent="0.2">
      <c r="A38" s="3" t="s">
        <v>38</v>
      </c>
      <c r="B38" s="4">
        <v>566266</v>
      </c>
      <c r="C38" s="4">
        <v>433761</v>
      </c>
      <c r="D38" s="4"/>
    </row>
    <row r="39" spans="1:4" x14ac:dyDescent="0.2">
      <c r="A39" s="3" t="s">
        <v>39</v>
      </c>
      <c r="B39" s="4">
        <v>798463</v>
      </c>
      <c r="C39" s="4">
        <v>824703</v>
      </c>
      <c r="D39" s="4"/>
    </row>
    <row r="40" spans="1:4" x14ac:dyDescent="0.2">
      <c r="A40" s="3" t="s">
        <v>40</v>
      </c>
      <c r="B40" s="4">
        <v>533388</v>
      </c>
      <c r="C40" s="4">
        <v>784838</v>
      </c>
      <c r="D40" s="4"/>
    </row>
    <row r="41" spans="1:4" x14ac:dyDescent="0.2">
      <c r="A41" s="3" t="s">
        <v>41</v>
      </c>
      <c r="B41" s="4">
        <v>-128841</v>
      </c>
      <c r="C41" s="4">
        <v>15062</v>
      </c>
      <c r="D41" s="4"/>
    </row>
    <row r="42" spans="1:4" x14ac:dyDescent="0.2">
      <c r="A42" s="3" t="s">
        <v>42</v>
      </c>
      <c r="B42" s="4">
        <v>583655</v>
      </c>
      <c r="C42" s="4">
        <v>238622</v>
      </c>
      <c r="D42" s="4"/>
    </row>
    <row r="43" spans="1:4" x14ac:dyDescent="0.2">
      <c r="A43" s="3" t="s">
        <v>43</v>
      </c>
      <c r="B43" s="4">
        <v>-143910</v>
      </c>
      <c r="C43" s="4">
        <v>-342263</v>
      </c>
      <c r="D43" s="4"/>
    </row>
    <row r="44" spans="1:4" x14ac:dyDescent="0.2">
      <c r="A44" s="3" t="s">
        <v>44</v>
      </c>
      <c r="B44" s="4">
        <v>308005</v>
      </c>
      <c r="C44" s="4">
        <v>102165</v>
      </c>
      <c r="D44" s="4"/>
    </row>
    <row r="45" spans="1:4" x14ac:dyDescent="0.2">
      <c r="A45" s="3" t="s">
        <v>45</v>
      </c>
      <c r="B45" s="4">
        <v>844613</v>
      </c>
      <c r="C45" s="4">
        <v>784355</v>
      </c>
      <c r="D45" s="4"/>
    </row>
    <row r="46" spans="1:4" x14ac:dyDescent="0.2">
      <c r="A46" s="3" t="s">
        <v>46</v>
      </c>
      <c r="B46" s="4">
        <v>1957000</v>
      </c>
      <c r="C46" s="4">
        <v>1857616</v>
      </c>
      <c r="D46" s="4"/>
    </row>
    <row r="47" spans="1:4" x14ac:dyDescent="0.2">
      <c r="A47" s="3" t="s">
        <v>47</v>
      </c>
      <c r="B47" s="4">
        <v>2214529</v>
      </c>
      <c r="C47" s="4">
        <v>2232923</v>
      </c>
      <c r="D47" s="4"/>
    </row>
    <row r="48" spans="1:4" x14ac:dyDescent="0.2">
      <c r="A48" s="3" t="s">
        <v>48</v>
      </c>
      <c r="B48" s="4">
        <v>129398</v>
      </c>
      <c r="C48" s="4">
        <v>495212</v>
      </c>
      <c r="D48" s="4"/>
    </row>
    <row r="49" spans="1:4" x14ac:dyDescent="0.2">
      <c r="A49" s="3" t="s">
        <v>49</v>
      </c>
      <c r="B49" s="4">
        <v>2942732</v>
      </c>
      <c r="C49" s="4">
        <v>3328324</v>
      </c>
      <c r="D49" s="4"/>
    </row>
    <row r="50" spans="1:4" x14ac:dyDescent="0.2">
      <c r="A50" s="3" t="s">
        <v>50</v>
      </c>
      <c r="B50" s="4">
        <v>6920610</v>
      </c>
      <c r="C50" s="4">
        <v>6711799</v>
      </c>
      <c r="D50" s="4"/>
    </row>
    <row r="51" spans="1:4" x14ac:dyDescent="0.2">
      <c r="A51" s="3" t="s">
        <v>51</v>
      </c>
      <c r="B51" s="4">
        <v>115085</v>
      </c>
      <c r="C51" s="4">
        <v>167063</v>
      </c>
      <c r="D51" s="4"/>
    </row>
    <row r="52" spans="1:4" x14ac:dyDescent="0.2">
      <c r="A52" s="3" t="s">
        <v>52</v>
      </c>
      <c r="B52" s="4">
        <v>2097576</v>
      </c>
      <c r="C52" s="4">
        <v>2015326</v>
      </c>
      <c r="D52" s="4"/>
    </row>
    <row r="53" spans="1:4" x14ac:dyDescent="0.2">
      <c r="A53" s="3" t="s">
        <v>53</v>
      </c>
      <c r="B53" s="4">
        <v>814130</v>
      </c>
      <c r="C53" s="4">
        <v>417970</v>
      </c>
      <c r="D53" s="4"/>
    </row>
    <row r="54" spans="1:4" x14ac:dyDescent="0.2">
      <c r="A54" s="3" t="s">
        <v>54</v>
      </c>
      <c r="B54" s="4">
        <v>591980</v>
      </c>
      <c r="C54" s="4">
        <v>898988</v>
      </c>
      <c r="D54" s="4"/>
    </row>
    <row r="55" spans="1:4" x14ac:dyDescent="0.2">
      <c r="A55" s="3" t="s">
        <v>55</v>
      </c>
      <c r="B55" s="4">
        <v>-192919</v>
      </c>
      <c r="C55" s="4">
        <v>-68330</v>
      </c>
      <c r="D55" s="4"/>
    </row>
    <row r="56" spans="1:4" x14ac:dyDescent="0.2">
      <c r="A56" s="3" t="s">
        <v>56</v>
      </c>
      <c r="B56" s="4">
        <v>845779</v>
      </c>
      <c r="C56" s="4">
        <v>487033</v>
      </c>
      <c r="D56" s="4"/>
    </row>
    <row r="57" spans="1:4" x14ac:dyDescent="0.2">
      <c r="A57" s="3" t="s">
        <v>57</v>
      </c>
      <c r="B57" s="4">
        <v>2233339</v>
      </c>
      <c r="C57" s="4">
        <v>2223500</v>
      </c>
      <c r="D57" s="4"/>
    </row>
    <row r="58" spans="1:4" x14ac:dyDescent="0.2">
      <c r="A58" s="3" t="s">
        <v>58</v>
      </c>
      <c r="B58" s="4">
        <v>405836</v>
      </c>
      <c r="C58" s="4">
        <v>736191</v>
      </c>
      <c r="D58" s="4"/>
    </row>
    <row r="59" spans="1:4" x14ac:dyDescent="0.2">
      <c r="A59" s="3" t="s">
        <v>59</v>
      </c>
      <c r="B59" s="4">
        <v>726122</v>
      </c>
      <c r="C59" s="4">
        <v>672034</v>
      </c>
      <c r="D59" s="4"/>
    </row>
    <row r="60" spans="1:4" x14ac:dyDescent="0.2">
      <c r="A60" s="3" t="s">
        <v>60</v>
      </c>
      <c r="B60" s="4">
        <v>6978884</v>
      </c>
      <c r="C60" s="4">
        <v>7342615</v>
      </c>
      <c r="D60" s="4"/>
    </row>
    <row r="61" spans="1:4" x14ac:dyDescent="0.2">
      <c r="A61" s="3" t="s">
        <v>61</v>
      </c>
      <c r="B61" s="4">
        <v>727604</v>
      </c>
      <c r="C61" s="4">
        <v>1122373</v>
      </c>
      <c r="D61" s="4"/>
    </row>
    <row r="62" spans="1:4" x14ac:dyDescent="0.2">
      <c r="A62" s="3" t="s">
        <v>62</v>
      </c>
      <c r="B62" s="4">
        <v>91637</v>
      </c>
      <c r="C62" s="4">
        <v>145550</v>
      </c>
      <c r="D62" s="4"/>
    </row>
    <row r="63" spans="1:4" x14ac:dyDescent="0.2">
      <c r="A63" s="3" t="s">
        <v>63</v>
      </c>
      <c r="B63" s="4">
        <v>769357</v>
      </c>
      <c r="C63" s="4">
        <v>780827</v>
      </c>
      <c r="D63" s="4"/>
    </row>
    <row r="64" spans="1:4" x14ac:dyDescent="0.2">
      <c r="A64" s="3" t="s">
        <v>64</v>
      </c>
      <c r="B64" s="4">
        <v>758027</v>
      </c>
      <c r="C64" s="4">
        <v>937988</v>
      </c>
      <c r="D64" s="4"/>
    </row>
    <row r="65" spans="1:4" x14ac:dyDescent="0.2">
      <c r="A65" s="3" t="s">
        <v>65</v>
      </c>
      <c r="B65" s="4">
        <v>-27615</v>
      </c>
      <c r="C65" s="4">
        <v>-408353</v>
      </c>
      <c r="D65" s="4"/>
    </row>
    <row r="66" spans="1:4" x14ac:dyDescent="0.2">
      <c r="A66" s="3" t="s">
        <v>66</v>
      </c>
      <c r="B66" s="4">
        <v>831716</v>
      </c>
      <c r="C66" s="4">
        <v>777284</v>
      </c>
      <c r="D66" s="4"/>
    </row>
    <row r="67" spans="1:4" x14ac:dyDescent="0.2">
      <c r="A67" s="3" t="s">
        <v>67</v>
      </c>
      <c r="B67" s="4">
        <v>8250738</v>
      </c>
      <c r="C67" s="4">
        <v>8371478</v>
      </c>
      <c r="D67" s="4"/>
    </row>
    <row r="68" spans="1:4" x14ac:dyDescent="0.2">
      <c r="A68" s="3" t="s">
        <v>68</v>
      </c>
      <c r="B68" s="4">
        <v>237098</v>
      </c>
      <c r="C68" s="4">
        <v>-83684</v>
      </c>
      <c r="D68" s="4"/>
    </row>
    <row r="69" spans="1:4" x14ac:dyDescent="0.2">
      <c r="A69" s="3" t="s">
        <v>69</v>
      </c>
      <c r="B69" s="4">
        <v>113095</v>
      </c>
      <c r="C69" s="4">
        <v>-123010</v>
      </c>
      <c r="D69" s="4"/>
    </row>
    <row r="70" spans="1:4" x14ac:dyDescent="0.2">
      <c r="A70" s="3" t="s">
        <v>70</v>
      </c>
      <c r="B70" s="4">
        <v>2332843</v>
      </c>
      <c r="C70" s="4">
        <v>2508864</v>
      </c>
      <c r="D70" s="4"/>
    </row>
    <row r="71" spans="1:4" x14ac:dyDescent="0.2">
      <c r="A71" s="3" t="s">
        <v>71</v>
      </c>
      <c r="B71" s="4">
        <v>-186839</v>
      </c>
      <c r="C71" s="4">
        <v>-7598</v>
      </c>
      <c r="D71" s="4"/>
    </row>
    <row r="72" spans="1:4" x14ac:dyDescent="0.2">
      <c r="A72" s="3" t="s">
        <v>72</v>
      </c>
      <c r="B72" s="4">
        <v>-9246</v>
      </c>
      <c r="C72" s="4">
        <v>144523</v>
      </c>
      <c r="D72" s="4"/>
    </row>
    <row r="73" spans="1:4" x14ac:dyDescent="0.2">
      <c r="A73" s="3" t="s">
        <v>73</v>
      </c>
      <c r="B73" s="4">
        <v>-406967</v>
      </c>
      <c r="C73" s="4">
        <v>-452444</v>
      </c>
      <c r="D73" s="4"/>
    </row>
    <row r="74" spans="1:4" x14ac:dyDescent="0.2">
      <c r="A74" s="3" t="s">
        <v>74</v>
      </c>
      <c r="B74" s="4">
        <v>860661</v>
      </c>
      <c r="C74" s="4">
        <v>1144281</v>
      </c>
      <c r="D74" s="4"/>
    </row>
    <row r="75" spans="1:4" x14ac:dyDescent="0.2">
      <c r="A75" s="3" t="s">
        <v>75</v>
      </c>
      <c r="B75" s="4">
        <v>-223126</v>
      </c>
      <c r="C75" s="4">
        <v>-198354</v>
      </c>
      <c r="D75" s="4"/>
    </row>
    <row r="76" spans="1:4" x14ac:dyDescent="0.2">
      <c r="A76" s="3" t="s">
        <v>76</v>
      </c>
      <c r="B76" s="4">
        <v>1527124</v>
      </c>
      <c r="C76" s="4">
        <v>1637015</v>
      </c>
      <c r="D76" s="4"/>
    </row>
    <row r="77" spans="1:4" x14ac:dyDescent="0.2">
      <c r="A77" s="3" t="s">
        <v>77</v>
      </c>
      <c r="B77" s="4">
        <v>57037</v>
      </c>
      <c r="C77" s="4">
        <v>-200400</v>
      </c>
      <c r="D77" s="4"/>
    </row>
    <row r="78" spans="1:4" x14ac:dyDescent="0.2">
      <c r="A78" s="3" t="s">
        <v>78</v>
      </c>
      <c r="B78" s="4">
        <v>975810</v>
      </c>
      <c r="C78" s="4">
        <v>1040454</v>
      </c>
      <c r="D78" s="4"/>
    </row>
    <row r="79" spans="1:4" x14ac:dyDescent="0.2">
      <c r="A79" s="3" t="s">
        <v>79</v>
      </c>
      <c r="B79" s="4">
        <v>898713</v>
      </c>
      <c r="C79" s="4">
        <v>1296519</v>
      </c>
      <c r="D79" s="4"/>
    </row>
    <row r="80" spans="1:4" x14ac:dyDescent="0.2">
      <c r="A80" s="3" t="s">
        <v>80</v>
      </c>
      <c r="B80" s="4">
        <v>923291</v>
      </c>
      <c r="C80" s="4">
        <v>1140648</v>
      </c>
      <c r="D80" s="4"/>
    </row>
    <row r="81" spans="1:4" x14ac:dyDescent="0.2">
      <c r="A81" s="3" t="s">
        <v>81</v>
      </c>
      <c r="B81" s="4">
        <v>2986911</v>
      </c>
      <c r="C81" s="4">
        <v>3156543</v>
      </c>
      <c r="D81" s="4"/>
    </row>
    <row r="82" spans="1:4" x14ac:dyDescent="0.2">
      <c r="A82" s="3" t="s">
        <v>82</v>
      </c>
      <c r="B82" s="4">
        <v>2148614</v>
      </c>
      <c r="C82" s="4">
        <v>2030222</v>
      </c>
      <c r="D82" s="4"/>
    </row>
    <row r="83" spans="1:4" x14ac:dyDescent="0.2">
      <c r="A83" s="3" t="s">
        <v>83</v>
      </c>
      <c r="B83" s="4">
        <v>807580</v>
      </c>
      <c r="C83" s="4">
        <v>1102958</v>
      </c>
      <c r="D83" s="4"/>
    </row>
    <row r="84" spans="1:4" x14ac:dyDescent="0.2">
      <c r="A84" s="3" t="s">
        <v>84</v>
      </c>
      <c r="B84" s="4">
        <v>2484611</v>
      </c>
      <c r="C84" s="4">
        <v>2851493</v>
      </c>
      <c r="D84" s="4"/>
    </row>
    <row r="85" spans="1:4" x14ac:dyDescent="0.2">
      <c r="A85" s="3" t="s">
        <v>85</v>
      </c>
      <c r="B85" s="4">
        <v>2364719</v>
      </c>
      <c r="C85" s="4">
        <v>2010876</v>
      </c>
      <c r="D85" s="4"/>
    </row>
    <row r="86" spans="1:4" x14ac:dyDescent="0.2">
      <c r="A86" s="3" t="s">
        <v>86</v>
      </c>
      <c r="B86" s="4">
        <v>529492</v>
      </c>
      <c r="C86" s="4">
        <v>501428</v>
      </c>
      <c r="D86" s="4"/>
    </row>
    <row r="87" spans="1:4" x14ac:dyDescent="0.2">
      <c r="A87" s="3" t="s">
        <v>87</v>
      </c>
      <c r="B87" s="4">
        <v>-217913</v>
      </c>
      <c r="C87" s="4">
        <v>-563031</v>
      </c>
      <c r="D87" s="4"/>
    </row>
    <row r="88" spans="1:4" x14ac:dyDescent="0.2">
      <c r="A88" s="3" t="s">
        <v>88</v>
      </c>
      <c r="B88" s="4">
        <v>8165376</v>
      </c>
      <c r="C88" s="4">
        <v>8300483</v>
      </c>
      <c r="D88" s="4"/>
    </row>
    <row r="89" spans="1:4" x14ac:dyDescent="0.2">
      <c r="A89" s="3" t="s">
        <v>89</v>
      </c>
      <c r="B89" s="4">
        <v>-140568</v>
      </c>
      <c r="C89" s="4">
        <v>87492</v>
      </c>
      <c r="D89" s="4"/>
    </row>
    <row r="90" spans="1:4" x14ac:dyDescent="0.2">
      <c r="A90" s="3" t="s">
        <v>90</v>
      </c>
      <c r="B90" s="4">
        <v>609213</v>
      </c>
      <c r="C90" s="4">
        <v>645387</v>
      </c>
      <c r="D90" s="4"/>
    </row>
    <row r="91" spans="1:4" x14ac:dyDescent="0.2">
      <c r="A91" s="3" t="s">
        <v>91</v>
      </c>
      <c r="B91" s="4">
        <v>1240051</v>
      </c>
      <c r="C91" s="4">
        <v>1367262</v>
      </c>
      <c r="D91" s="4"/>
    </row>
    <row r="92" spans="1:4" x14ac:dyDescent="0.2">
      <c r="A92" s="3" t="s">
        <v>92</v>
      </c>
      <c r="B92" s="4">
        <v>750108</v>
      </c>
      <c r="C92" s="4">
        <v>760299</v>
      </c>
      <c r="D92" s="4"/>
    </row>
    <row r="93" spans="1:4" x14ac:dyDescent="0.2">
      <c r="A93" s="3" t="s">
        <v>93</v>
      </c>
      <c r="B93" s="4">
        <v>1250960</v>
      </c>
      <c r="C93" s="4">
        <v>1418330</v>
      </c>
      <c r="D93" s="4"/>
    </row>
    <row r="94" spans="1:4" x14ac:dyDescent="0.2">
      <c r="A94" s="3" t="s">
        <v>94</v>
      </c>
      <c r="B94" s="4">
        <v>8905159</v>
      </c>
      <c r="C94" s="4">
        <v>9297158</v>
      </c>
      <c r="D94" s="4"/>
    </row>
    <row r="95" spans="1:4" x14ac:dyDescent="0.2">
      <c r="A95" s="3" t="s">
        <v>95</v>
      </c>
      <c r="B95" s="4">
        <v>-83565</v>
      </c>
      <c r="C95" s="4">
        <v>-143861</v>
      </c>
      <c r="D95" s="4"/>
    </row>
    <row r="96" spans="1:4" x14ac:dyDescent="0.2">
      <c r="A96" s="3" t="s">
        <v>96</v>
      </c>
      <c r="B96" s="4">
        <v>1164808</v>
      </c>
      <c r="C96" s="4">
        <v>849437</v>
      </c>
      <c r="D96" s="4"/>
    </row>
    <row r="97" spans="1:4" x14ac:dyDescent="0.2">
      <c r="A97" s="3" t="s">
        <v>97</v>
      </c>
      <c r="B97" s="4">
        <v>995146</v>
      </c>
      <c r="C97" s="4">
        <v>938934</v>
      </c>
      <c r="D97" s="4"/>
    </row>
    <row r="98" spans="1:4" x14ac:dyDescent="0.2">
      <c r="A98" s="3" t="s">
        <v>98</v>
      </c>
      <c r="B98" s="4">
        <v>745854</v>
      </c>
      <c r="C98" s="4">
        <v>817213</v>
      </c>
      <c r="D98" s="4"/>
    </row>
    <row r="99" spans="1:4" x14ac:dyDescent="0.2">
      <c r="A99" s="3" t="s">
        <v>99</v>
      </c>
      <c r="B99" s="4">
        <v>2740114</v>
      </c>
      <c r="C99" s="4">
        <v>2687346</v>
      </c>
      <c r="D99" s="4"/>
    </row>
    <row r="100" spans="1:4" x14ac:dyDescent="0.2">
      <c r="A100" s="3" t="s">
        <v>100</v>
      </c>
      <c r="B100" s="4">
        <v>384501</v>
      </c>
      <c r="C100" s="4">
        <v>606515</v>
      </c>
      <c r="D100" s="4"/>
    </row>
    <row r="101" spans="1:4" x14ac:dyDescent="0.2">
      <c r="A101" s="3" t="s">
        <v>101</v>
      </c>
      <c r="B101" s="4">
        <v>650635</v>
      </c>
      <c r="C101" s="4">
        <v>649196</v>
      </c>
      <c r="D101" s="4"/>
    </row>
    <row r="102" spans="1:4" x14ac:dyDescent="0.2">
      <c r="A102" s="3" t="s">
        <v>102</v>
      </c>
      <c r="B102" s="4">
        <v>840262</v>
      </c>
      <c r="C102" s="4">
        <v>940424</v>
      </c>
      <c r="D102" s="4"/>
    </row>
    <row r="103" spans="1:4" x14ac:dyDescent="0.2">
      <c r="A103" s="3" t="s">
        <v>103</v>
      </c>
      <c r="B103" s="4">
        <v>156222</v>
      </c>
      <c r="C103" s="4">
        <v>123737</v>
      </c>
      <c r="D103" s="4"/>
    </row>
    <row r="104" spans="1:4" x14ac:dyDescent="0.2">
      <c r="A104" s="3" t="s">
        <v>104</v>
      </c>
      <c r="B104" s="4">
        <v>8263136</v>
      </c>
      <c r="C104" s="4">
        <v>8289374</v>
      </c>
      <c r="D104" s="4"/>
    </row>
    <row r="105" spans="1:4" x14ac:dyDescent="0.2">
      <c r="A105" s="3" t="s">
        <v>105</v>
      </c>
      <c r="B105" s="4">
        <v>556115</v>
      </c>
      <c r="C105" s="4">
        <v>691644</v>
      </c>
      <c r="D105" s="4"/>
    </row>
    <row r="106" spans="1:4" x14ac:dyDescent="0.2">
      <c r="A106" s="3" t="s">
        <v>106</v>
      </c>
      <c r="B106" s="4">
        <v>2836297</v>
      </c>
      <c r="C106" s="4">
        <v>2862911</v>
      </c>
      <c r="D106" s="4"/>
    </row>
    <row r="107" spans="1:4" x14ac:dyDescent="0.2">
      <c r="A107" s="3" t="s">
        <v>107</v>
      </c>
      <c r="B107" s="4">
        <v>-72444</v>
      </c>
      <c r="C107" s="4">
        <v>268031</v>
      </c>
      <c r="D107" s="4"/>
    </row>
    <row r="108" spans="1:4" x14ac:dyDescent="0.2">
      <c r="A108" s="3" t="s">
        <v>108</v>
      </c>
      <c r="B108" s="4">
        <v>-73579</v>
      </c>
      <c r="C108" s="4">
        <v>47462</v>
      </c>
      <c r="D108" s="4"/>
    </row>
    <row r="109" spans="1:4" x14ac:dyDescent="0.2">
      <c r="A109" s="3" t="s">
        <v>109</v>
      </c>
      <c r="B109" s="4">
        <v>576262</v>
      </c>
      <c r="C109" s="4">
        <v>183377</v>
      </c>
      <c r="D109" s="4"/>
    </row>
    <row r="110" spans="1:4" x14ac:dyDescent="0.2">
      <c r="A110" s="3" t="s">
        <v>110</v>
      </c>
      <c r="B110" s="4">
        <v>588689</v>
      </c>
      <c r="C110" s="4">
        <v>632645</v>
      </c>
      <c r="D110" s="4"/>
    </row>
    <row r="111" spans="1:4" x14ac:dyDescent="0.2">
      <c r="A111" s="3" t="s">
        <v>111</v>
      </c>
      <c r="B111" s="4">
        <v>-418990</v>
      </c>
      <c r="C111" s="4">
        <v>-31402</v>
      </c>
      <c r="D111" s="4"/>
    </row>
    <row r="112" spans="1:4" x14ac:dyDescent="0.2">
      <c r="A112" s="3" t="s">
        <v>112</v>
      </c>
      <c r="B112" s="4">
        <v>3632258</v>
      </c>
      <c r="C112" s="4">
        <v>3763227</v>
      </c>
      <c r="D112" s="4"/>
    </row>
    <row r="113" spans="1:4" x14ac:dyDescent="0.2">
      <c r="A113" s="3" t="s">
        <v>113</v>
      </c>
      <c r="B113" s="4">
        <v>2552669</v>
      </c>
      <c r="C113" s="4">
        <v>2735641</v>
      </c>
      <c r="D113" s="4"/>
    </row>
    <row r="114" spans="1:4" x14ac:dyDescent="0.2">
      <c r="A114" s="3" t="s">
        <v>114</v>
      </c>
      <c r="B114" s="4">
        <v>911860</v>
      </c>
      <c r="C114" s="4">
        <v>617355</v>
      </c>
      <c r="D114" s="4"/>
    </row>
    <row r="115" spans="1:4" x14ac:dyDescent="0.2">
      <c r="A115" s="3" t="s">
        <v>115</v>
      </c>
      <c r="B115" s="4">
        <v>1543053</v>
      </c>
      <c r="C115" s="4">
        <v>1910875</v>
      </c>
      <c r="D115" s="4"/>
    </row>
    <row r="116" spans="1:4" x14ac:dyDescent="0.2">
      <c r="A116" s="3" t="s">
        <v>116</v>
      </c>
      <c r="B116" s="4">
        <v>979502</v>
      </c>
      <c r="C116" s="4">
        <v>945748</v>
      </c>
      <c r="D116" s="4"/>
    </row>
    <row r="117" spans="1:4" x14ac:dyDescent="0.2">
      <c r="A117" s="3" t="s">
        <v>117</v>
      </c>
      <c r="B117" s="4">
        <v>-276826</v>
      </c>
      <c r="C117" s="4">
        <v>-318275</v>
      </c>
      <c r="D117" s="4"/>
    </row>
    <row r="118" spans="1:4" x14ac:dyDescent="0.2">
      <c r="A118" s="3" t="s">
        <v>118</v>
      </c>
      <c r="B118" s="4">
        <v>7225014</v>
      </c>
      <c r="C118" s="4">
        <v>7443654</v>
      </c>
      <c r="D118" s="4"/>
    </row>
    <row r="119" spans="1:4" x14ac:dyDescent="0.2">
      <c r="A119" s="3" t="s">
        <v>119</v>
      </c>
      <c r="B119" s="4">
        <v>1713219</v>
      </c>
      <c r="C119" s="4">
        <v>1621856</v>
      </c>
      <c r="D119" s="4"/>
    </row>
    <row r="120" spans="1:4" x14ac:dyDescent="0.2">
      <c r="A120" s="3" t="s">
        <v>120</v>
      </c>
      <c r="B120" s="4">
        <v>-316841</v>
      </c>
      <c r="C120" s="4">
        <v>-171086</v>
      </c>
      <c r="D120" s="4"/>
    </row>
    <row r="121" spans="1:4" x14ac:dyDescent="0.2">
      <c r="A121" s="3" t="s">
        <v>121</v>
      </c>
      <c r="B121" s="4">
        <v>-50742</v>
      </c>
      <c r="C121" s="4">
        <v>191477</v>
      </c>
      <c r="D121" s="4"/>
    </row>
    <row r="122" spans="1:4" x14ac:dyDescent="0.2">
      <c r="A122" s="3" t="s">
        <v>122</v>
      </c>
      <c r="B122" s="4">
        <v>-214287</v>
      </c>
      <c r="C122" s="4">
        <v>-272445</v>
      </c>
      <c r="D122" s="4"/>
    </row>
    <row r="123" spans="1:4" x14ac:dyDescent="0.2">
      <c r="A123" s="3" t="s">
        <v>123</v>
      </c>
      <c r="B123" s="4">
        <v>223111</v>
      </c>
      <c r="C123" s="4">
        <v>88038</v>
      </c>
      <c r="D123" s="4"/>
    </row>
    <row r="124" spans="1:4" x14ac:dyDescent="0.2">
      <c r="A124" s="3" t="s">
        <v>124</v>
      </c>
      <c r="B124" s="4">
        <v>2718265</v>
      </c>
      <c r="C124" s="4">
        <v>2940776</v>
      </c>
      <c r="D124" s="4"/>
    </row>
    <row r="125" spans="1:4" x14ac:dyDescent="0.2">
      <c r="A125" s="3" t="s">
        <v>125</v>
      </c>
      <c r="B125" s="4">
        <v>11474</v>
      </c>
      <c r="C125" s="4">
        <v>334656</v>
      </c>
      <c r="D125" s="4"/>
    </row>
    <row r="126" spans="1:4" x14ac:dyDescent="0.2">
      <c r="A126" s="3" t="s">
        <v>126</v>
      </c>
      <c r="B126" s="4">
        <v>923716</v>
      </c>
      <c r="C126" s="4">
        <v>949953</v>
      </c>
      <c r="D126" s="4"/>
    </row>
    <row r="127" spans="1:4" x14ac:dyDescent="0.2">
      <c r="A127" s="3" t="s">
        <v>127</v>
      </c>
      <c r="B127" s="4">
        <v>615985</v>
      </c>
      <c r="C127" s="4">
        <v>831834</v>
      </c>
      <c r="D127" s="4"/>
    </row>
    <row r="128" spans="1:4" x14ac:dyDescent="0.2">
      <c r="A128" s="3" t="s">
        <v>128</v>
      </c>
      <c r="B128" s="4">
        <v>-224259</v>
      </c>
      <c r="C128" s="4">
        <v>-416533</v>
      </c>
      <c r="D128" s="4"/>
    </row>
    <row r="129" spans="1:4" x14ac:dyDescent="0.2">
      <c r="A129" s="3" t="s">
        <v>129</v>
      </c>
      <c r="B129" s="4">
        <v>372266</v>
      </c>
      <c r="C129" s="4">
        <v>326874</v>
      </c>
      <c r="D129" s="4"/>
    </row>
    <row r="130" spans="1:4" x14ac:dyDescent="0.2">
      <c r="A130" s="3" t="s">
        <v>130</v>
      </c>
      <c r="B130" s="4">
        <v>692934</v>
      </c>
      <c r="C130" s="4">
        <v>996431</v>
      </c>
      <c r="D130" s="4"/>
    </row>
    <row r="131" spans="1:4" x14ac:dyDescent="0.2">
      <c r="A131" s="3" t="s">
        <v>131</v>
      </c>
      <c r="B131" s="4">
        <v>2487091</v>
      </c>
      <c r="C131" s="4">
        <v>2848134</v>
      </c>
      <c r="D131" s="4"/>
    </row>
    <row r="132" spans="1:4" x14ac:dyDescent="0.2">
      <c r="A132" s="3" t="s">
        <v>132</v>
      </c>
      <c r="B132" s="4">
        <v>1683091</v>
      </c>
      <c r="C132" s="4">
        <v>1487803</v>
      </c>
      <c r="D132" s="4"/>
    </row>
    <row r="133" spans="1:4" x14ac:dyDescent="0.2">
      <c r="A133" s="3" t="s">
        <v>133</v>
      </c>
      <c r="B133" s="4">
        <v>918759</v>
      </c>
      <c r="C133" s="4">
        <v>1216144</v>
      </c>
      <c r="D133" s="4"/>
    </row>
    <row r="134" spans="1:4" x14ac:dyDescent="0.2">
      <c r="A134" s="3" t="s">
        <v>134</v>
      </c>
      <c r="B134" s="4">
        <v>4699709</v>
      </c>
      <c r="C134" s="4">
        <v>4822093</v>
      </c>
      <c r="D134" s="4"/>
    </row>
    <row r="135" spans="1:4" x14ac:dyDescent="0.2">
      <c r="A135" s="3" t="s">
        <v>135</v>
      </c>
      <c r="B135" s="4">
        <v>-250317</v>
      </c>
      <c r="C135" s="4">
        <v>149226</v>
      </c>
      <c r="D135" s="4"/>
    </row>
    <row r="136" spans="1:4" x14ac:dyDescent="0.2">
      <c r="A136" s="3" t="s">
        <v>136</v>
      </c>
      <c r="B136" s="4">
        <v>699262</v>
      </c>
      <c r="C136" s="4">
        <v>349564</v>
      </c>
      <c r="D136" s="4"/>
    </row>
    <row r="137" spans="1:4" x14ac:dyDescent="0.2">
      <c r="A137" s="3" t="s">
        <v>137</v>
      </c>
      <c r="B137" s="4">
        <v>949324</v>
      </c>
      <c r="C137" s="4">
        <v>670657</v>
      </c>
      <c r="D137" s="4"/>
    </row>
    <row r="138" spans="1:4" x14ac:dyDescent="0.2">
      <c r="A138" s="3" t="s">
        <v>138</v>
      </c>
      <c r="B138" s="4">
        <v>-480193</v>
      </c>
      <c r="C138" s="4">
        <v>-399355</v>
      </c>
      <c r="D138" s="4"/>
    </row>
    <row r="139" spans="1:4" x14ac:dyDescent="0.2">
      <c r="A139" s="3" t="s">
        <v>139</v>
      </c>
      <c r="B139" s="4">
        <v>795772</v>
      </c>
      <c r="C139" s="4">
        <v>452738</v>
      </c>
      <c r="D139" s="4"/>
    </row>
    <row r="140" spans="1:4" x14ac:dyDescent="0.2">
      <c r="A140" s="3" t="s">
        <v>140</v>
      </c>
      <c r="B140" s="4">
        <v>1939715</v>
      </c>
      <c r="C140" s="4">
        <v>2077932</v>
      </c>
      <c r="D140" s="4"/>
    </row>
    <row r="141" spans="1:4" x14ac:dyDescent="0.2">
      <c r="A141" s="3" t="s">
        <v>141</v>
      </c>
      <c r="B141" s="4">
        <v>9283399</v>
      </c>
      <c r="C141" s="4">
        <v>9605849</v>
      </c>
      <c r="D141" s="4"/>
    </row>
    <row r="142" spans="1:4" x14ac:dyDescent="0.2">
      <c r="A142" s="3" t="s">
        <v>142</v>
      </c>
      <c r="B142" s="4">
        <v>4775765</v>
      </c>
      <c r="C142" s="4">
        <v>4817729</v>
      </c>
      <c r="D142" s="4"/>
    </row>
    <row r="143" spans="1:4" x14ac:dyDescent="0.2">
      <c r="A143" s="3" t="s">
        <v>143</v>
      </c>
      <c r="B143" s="4">
        <v>257374</v>
      </c>
      <c r="C143" s="4">
        <v>304191</v>
      </c>
      <c r="D143" s="4"/>
    </row>
    <row r="144" spans="1:4" x14ac:dyDescent="0.2">
      <c r="A144" s="3" t="s">
        <v>144</v>
      </c>
      <c r="B144" s="4">
        <v>828511</v>
      </c>
      <c r="C144" s="4">
        <v>1036703</v>
      </c>
      <c r="D144" s="4"/>
    </row>
    <row r="145" spans="1:4" x14ac:dyDescent="0.2">
      <c r="A145" s="3" t="s">
        <v>145</v>
      </c>
      <c r="B145" s="4">
        <v>2575832</v>
      </c>
      <c r="C145" s="4">
        <v>2199248</v>
      </c>
      <c r="D145" s="4"/>
    </row>
    <row r="146" spans="1:4" x14ac:dyDescent="0.2">
      <c r="A146" s="3" t="s">
        <v>146</v>
      </c>
      <c r="B146" s="4">
        <v>1947361</v>
      </c>
      <c r="C146" s="4">
        <v>2291678</v>
      </c>
      <c r="D146" s="4"/>
    </row>
    <row r="147" spans="1:4" x14ac:dyDescent="0.2">
      <c r="A147" s="3" t="s">
        <v>147</v>
      </c>
      <c r="B147" s="4">
        <v>2401581</v>
      </c>
      <c r="C147" s="4">
        <v>2495029</v>
      </c>
      <c r="D147" s="4"/>
    </row>
    <row r="148" spans="1:4" x14ac:dyDescent="0.2">
      <c r="A148" s="3" t="s">
        <v>148</v>
      </c>
      <c r="B148" s="4">
        <v>455151</v>
      </c>
      <c r="C148" s="4">
        <v>774601</v>
      </c>
      <c r="D148" s="4"/>
    </row>
    <row r="149" spans="1:4" x14ac:dyDescent="0.2">
      <c r="A149" s="3" t="s">
        <v>149</v>
      </c>
      <c r="B149" s="4">
        <v>752748</v>
      </c>
      <c r="C149" s="4">
        <v>794984</v>
      </c>
      <c r="D149" s="4"/>
    </row>
    <row r="150" spans="1:4" x14ac:dyDescent="0.2">
      <c r="A150" s="3" t="s">
        <v>150</v>
      </c>
      <c r="B150" s="4">
        <v>678977</v>
      </c>
      <c r="C150" s="4">
        <v>851375</v>
      </c>
      <c r="D150" s="4"/>
    </row>
    <row r="151" spans="1:4" x14ac:dyDescent="0.2">
      <c r="A151" s="3" t="s">
        <v>151</v>
      </c>
      <c r="B151" s="4">
        <v>254389</v>
      </c>
      <c r="C151" s="4">
        <v>622130</v>
      </c>
      <c r="D151" s="4"/>
    </row>
    <row r="152" spans="1:4" x14ac:dyDescent="0.2">
      <c r="A152" s="3" t="s">
        <v>152</v>
      </c>
      <c r="B152" s="4">
        <v>749838</v>
      </c>
      <c r="C152" s="4">
        <v>517849</v>
      </c>
      <c r="D152" s="4"/>
    </row>
    <row r="153" spans="1:4" x14ac:dyDescent="0.2">
      <c r="A153" s="3" t="s">
        <v>153</v>
      </c>
      <c r="B153" s="4">
        <v>602429</v>
      </c>
      <c r="C153" s="4">
        <v>824080</v>
      </c>
      <c r="D153" s="4"/>
    </row>
    <row r="154" spans="1:4" x14ac:dyDescent="0.2">
      <c r="A154" s="3" t="s">
        <v>154</v>
      </c>
      <c r="B154" s="4">
        <v>2490200</v>
      </c>
      <c r="C154" s="4">
        <v>2556400</v>
      </c>
      <c r="D154" s="4"/>
    </row>
    <row r="155" spans="1:4" x14ac:dyDescent="0.2">
      <c r="A155" s="3" t="s">
        <v>155</v>
      </c>
      <c r="B155" s="4">
        <v>1543077</v>
      </c>
      <c r="C155" s="4">
        <v>1720565</v>
      </c>
      <c r="D155" s="4"/>
    </row>
    <row r="156" spans="1:4" x14ac:dyDescent="0.2">
      <c r="A156" s="3" t="s">
        <v>156</v>
      </c>
      <c r="B156" s="4">
        <v>-174288</v>
      </c>
      <c r="C156" s="4">
        <v>-330827</v>
      </c>
      <c r="D156" s="4"/>
    </row>
    <row r="157" spans="1:4" x14ac:dyDescent="0.2">
      <c r="A157" s="3" t="s">
        <v>157</v>
      </c>
      <c r="B157" s="4">
        <v>354277</v>
      </c>
      <c r="C157" s="4">
        <v>282660</v>
      </c>
      <c r="D157" s="4"/>
    </row>
    <row r="158" spans="1:4" x14ac:dyDescent="0.2">
      <c r="A158" s="3" t="s">
        <v>158</v>
      </c>
      <c r="B158" s="4">
        <v>-303147</v>
      </c>
      <c r="C158" s="4">
        <v>-86508</v>
      </c>
      <c r="D158" s="4"/>
    </row>
    <row r="159" spans="1:4" x14ac:dyDescent="0.2">
      <c r="A159" s="3" t="s">
        <v>159</v>
      </c>
      <c r="B159" s="4">
        <v>977306</v>
      </c>
      <c r="C159" s="4">
        <v>1203771</v>
      </c>
      <c r="D159" s="4"/>
    </row>
    <row r="160" spans="1:4" x14ac:dyDescent="0.2">
      <c r="A160" s="3" t="s">
        <v>160</v>
      </c>
      <c r="B160" s="4">
        <v>8747990</v>
      </c>
      <c r="C160" s="4">
        <v>8684710</v>
      </c>
      <c r="D160" s="4"/>
    </row>
    <row r="161" spans="1:4" x14ac:dyDescent="0.2">
      <c r="A161" s="3" t="s">
        <v>161</v>
      </c>
      <c r="B161" s="4">
        <v>3907887</v>
      </c>
      <c r="C161" s="4">
        <v>3677936</v>
      </c>
      <c r="D161" s="4"/>
    </row>
    <row r="162" spans="1:4" x14ac:dyDescent="0.2">
      <c r="A162" s="3" t="s">
        <v>162</v>
      </c>
      <c r="B162" s="4">
        <v>1982015</v>
      </c>
      <c r="C162" s="4">
        <v>2022345</v>
      </c>
      <c r="D162" s="4"/>
    </row>
    <row r="163" spans="1:4" x14ac:dyDescent="0.2">
      <c r="A163" s="3" t="s">
        <v>163</v>
      </c>
      <c r="B163" s="4">
        <v>9427948</v>
      </c>
      <c r="C163" s="4">
        <v>9500119</v>
      </c>
      <c r="D163" s="4"/>
    </row>
    <row r="164" spans="1:4" x14ac:dyDescent="0.2">
      <c r="A164" s="3" t="s">
        <v>164</v>
      </c>
      <c r="B164" s="4">
        <v>1400432</v>
      </c>
      <c r="C164" s="4">
        <v>1405738</v>
      </c>
      <c r="D164" s="4"/>
    </row>
    <row r="165" spans="1:4" x14ac:dyDescent="0.2">
      <c r="A165" s="3" t="s">
        <v>165</v>
      </c>
      <c r="B165" s="4">
        <v>907002</v>
      </c>
      <c r="C165" s="4">
        <v>542379</v>
      </c>
      <c r="D165" s="4"/>
    </row>
    <row r="166" spans="1:4" x14ac:dyDescent="0.2">
      <c r="A166" s="3" t="s">
        <v>166</v>
      </c>
      <c r="B166" s="4">
        <v>1453932</v>
      </c>
      <c r="C166" s="4">
        <v>1671405</v>
      </c>
      <c r="D166" s="4"/>
    </row>
    <row r="167" spans="1:4" x14ac:dyDescent="0.2">
      <c r="A167" s="3" t="s">
        <v>167</v>
      </c>
      <c r="B167" s="4">
        <v>-144207</v>
      </c>
      <c r="C167" s="4">
        <v>114180</v>
      </c>
      <c r="D167" s="4"/>
    </row>
    <row r="168" spans="1:4" x14ac:dyDescent="0.2">
      <c r="A168" s="3" t="s">
        <v>168</v>
      </c>
      <c r="B168" s="4">
        <v>474783</v>
      </c>
      <c r="C168" s="4">
        <v>271658</v>
      </c>
      <c r="D168" s="4"/>
    </row>
    <row r="169" spans="1:4" x14ac:dyDescent="0.2">
      <c r="A169" s="3" t="s">
        <v>169</v>
      </c>
      <c r="B169" s="4">
        <v>895465</v>
      </c>
      <c r="C169" s="4">
        <v>529919</v>
      </c>
      <c r="D169" s="4"/>
    </row>
    <row r="170" spans="1:4" x14ac:dyDescent="0.2">
      <c r="A170" s="3" t="s">
        <v>170</v>
      </c>
      <c r="B170" s="4">
        <v>-251859</v>
      </c>
      <c r="C170" s="4">
        <v>-511583</v>
      </c>
      <c r="D170" s="4"/>
    </row>
    <row r="171" spans="1:4" x14ac:dyDescent="0.2">
      <c r="A171" s="3" t="s">
        <v>171</v>
      </c>
      <c r="B171" s="4">
        <v>585069</v>
      </c>
      <c r="C171" s="4">
        <v>758504</v>
      </c>
      <c r="D171" s="4"/>
    </row>
    <row r="172" spans="1:4" x14ac:dyDescent="0.2">
      <c r="A172" s="3" t="s">
        <v>172</v>
      </c>
      <c r="B172" s="4">
        <v>1734174</v>
      </c>
      <c r="C172" s="4">
        <v>1791802</v>
      </c>
      <c r="D172" s="4"/>
    </row>
    <row r="173" spans="1:4" x14ac:dyDescent="0.2">
      <c r="A173" s="3" t="s">
        <v>173</v>
      </c>
      <c r="B173" s="4">
        <v>442379</v>
      </c>
      <c r="C173" s="4">
        <v>235028</v>
      </c>
      <c r="D173" s="4"/>
    </row>
    <row r="174" spans="1:4" x14ac:dyDescent="0.2">
      <c r="A174" s="3" t="s">
        <v>174</v>
      </c>
      <c r="B174" s="4">
        <v>941209</v>
      </c>
      <c r="C174" s="4">
        <v>793330</v>
      </c>
      <c r="D174" s="4"/>
    </row>
    <row r="175" spans="1:4" x14ac:dyDescent="0.2">
      <c r="A175" s="3" t="s">
        <v>175</v>
      </c>
      <c r="B175" s="4">
        <v>193961</v>
      </c>
      <c r="C175" s="4">
        <v>16468</v>
      </c>
      <c r="D175" s="4"/>
    </row>
    <row r="176" spans="1:4" x14ac:dyDescent="0.2">
      <c r="A176" s="3" t="s">
        <v>176</v>
      </c>
      <c r="B176" s="4">
        <v>4906667</v>
      </c>
      <c r="C176" s="4">
        <v>4883971</v>
      </c>
      <c r="D176" s="4"/>
    </row>
    <row r="177" spans="1:4" x14ac:dyDescent="0.2">
      <c r="A177" s="3" t="s">
        <v>177</v>
      </c>
      <c r="B177" s="4">
        <v>-46849</v>
      </c>
      <c r="C177" s="4">
        <v>10690</v>
      </c>
      <c r="D177" s="4"/>
    </row>
    <row r="178" spans="1:4" x14ac:dyDescent="0.2">
      <c r="A178" s="3" t="s">
        <v>178</v>
      </c>
      <c r="B178" s="4">
        <v>2898422</v>
      </c>
      <c r="C178" s="4">
        <v>2704832</v>
      </c>
      <c r="D178" s="4"/>
    </row>
    <row r="179" spans="1:4" x14ac:dyDescent="0.2">
      <c r="A179" s="3" t="s">
        <v>179</v>
      </c>
      <c r="B179" s="4">
        <v>245345</v>
      </c>
      <c r="C179" s="4">
        <v>603118</v>
      </c>
      <c r="D179" s="4"/>
    </row>
    <row r="180" spans="1:4" x14ac:dyDescent="0.2">
      <c r="A180" s="3" t="s">
        <v>180</v>
      </c>
      <c r="B180" s="4">
        <v>-120694</v>
      </c>
      <c r="C180" s="4">
        <v>-37682</v>
      </c>
      <c r="D180" s="4"/>
    </row>
    <row r="181" spans="1:4" x14ac:dyDescent="0.2">
      <c r="A181" s="3" t="s">
        <v>181</v>
      </c>
      <c r="B181" s="4">
        <v>378047</v>
      </c>
      <c r="C181" s="4">
        <v>568463</v>
      </c>
      <c r="D181" s="4"/>
    </row>
    <row r="182" spans="1:4" x14ac:dyDescent="0.2">
      <c r="A182" s="3" t="s">
        <v>182</v>
      </c>
      <c r="B182" s="4">
        <v>216366</v>
      </c>
      <c r="C182" s="4">
        <v>185578</v>
      </c>
      <c r="D182" s="4"/>
    </row>
    <row r="183" spans="1:4" x14ac:dyDescent="0.2">
      <c r="A183" s="3" t="s">
        <v>183</v>
      </c>
      <c r="B183" s="4">
        <v>498448</v>
      </c>
      <c r="C183" s="4">
        <v>128912</v>
      </c>
      <c r="D183" s="4"/>
    </row>
    <row r="184" spans="1:4" x14ac:dyDescent="0.2">
      <c r="A184" s="3" t="s">
        <v>184</v>
      </c>
      <c r="B184" s="4">
        <v>379241</v>
      </c>
      <c r="C184" s="4">
        <v>135274</v>
      </c>
      <c r="D184" s="4"/>
    </row>
    <row r="185" spans="1:4" x14ac:dyDescent="0.2">
      <c r="A185" s="3" t="s">
        <v>185</v>
      </c>
      <c r="B185" s="4">
        <v>675169</v>
      </c>
      <c r="C185" s="4">
        <v>903070</v>
      </c>
      <c r="D185" s="4"/>
    </row>
    <row r="186" spans="1:4" x14ac:dyDescent="0.2">
      <c r="A186" s="3" t="s">
        <v>186</v>
      </c>
      <c r="B186" s="4">
        <v>4896740</v>
      </c>
      <c r="C186" s="4">
        <v>5232546</v>
      </c>
      <c r="D186" s="4"/>
    </row>
    <row r="187" spans="1:4" x14ac:dyDescent="0.2">
      <c r="A187" s="3" t="s">
        <v>187</v>
      </c>
      <c r="B187" s="4">
        <v>583561</v>
      </c>
      <c r="C187" s="4">
        <v>305806</v>
      </c>
      <c r="D187" s="4"/>
    </row>
    <row r="188" spans="1:4" x14ac:dyDescent="0.2">
      <c r="A188" s="3" t="s">
        <v>188</v>
      </c>
      <c r="B188" s="4">
        <v>2662720</v>
      </c>
      <c r="C188" s="4">
        <v>2334281</v>
      </c>
      <c r="D188" s="4"/>
    </row>
    <row r="189" spans="1:4" x14ac:dyDescent="0.2">
      <c r="A189" s="3" t="s">
        <v>189</v>
      </c>
      <c r="B189" s="4">
        <v>1581510</v>
      </c>
      <c r="C189" s="4">
        <v>1802826</v>
      </c>
      <c r="D189" s="4"/>
    </row>
    <row r="190" spans="1:4" x14ac:dyDescent="0.2">
      <c r="A190" s="3" t="s">
        <v>190</v>
      </c>
      <c r="B190" s="4">
        <v>955554</v>
      </c>
      <c r="C190" s="4">
        <v>1252073</v>
      </c>
      <c r="D190" s="4"/>
    </row>
    <row r="191" spans="1:4" x14ac:dyDescent="0.2">
      <c r="A191" s="3" t="s">
        <v>191</v>
      </c>
      <c r="B191" s="4">
        <v>744684</v>
      </c>
      <c r="C191" s="4">
        <v>861278</v>
      </c>
      <c r="D191" s="4"/>
    </row>
    <row r="192" spans="1:4" x14ac:dyDescent="0.2">
      <c r="A192" s="3" t="s">
        <v>192</v>
      </c>
      <c r="B192" s="4">
        <v>577006</v>
      </c>
      <c r="C192" s="4">
        <v>642452</v>
      </c>
      <c r="D192" s="4"/>
    </row>
    <row r="193" spans="1:4" x14ac:dyDescent="0.2">
      <c r="A193" s="3" t="s">
        <v>193</v>
      </c>
      <c r="B193" s="4">
        <v>522224</v>
      </c>
      <c r="C193" s="4">
        <v>202679</v>
      </c>
      <c r="D193" s="4"/>
    </row>
    <row r="194" spans="1:4" x14ac:dyDescent="0.2">
      <c r="A194" s="3" t="s">
        <v>194</v>
      </c>
      <c r="B194" s="4">
        <v>9184405</v>
      </c>
      <c r="C194" s="4">
        <v>9401966</v>
      </c>
      <c r="D194" s="4"/>
    </row>
    <row r="195" spans="1:4" x14ac:dyDescent="0.2">
      <c r="A195" s="3" t="s">
        <v>195</v>
      </c>
      <c r="B195" s="4">
        <v>-31495</v>
      </c>
      <c r="C195" s="4">
        <v>147902</v>
      </c>
      <c r="D195" s="4"/>
    </row>
    <row r="196" spans="1:4" x14ac:dyDescent="0.2">
      <c r="A196" s="3" t="s">
        <v>196</v>
      </c>
      <c r="B196" s="4">
        <v>2654037</v>
      </c>
      <c r="C196" s="4">
        <v>2447959</v>
      </c>
      <c r="D196" s="4"/>
    </row>
    <row r="197" spans="1:4" x14ac:dyDescent="0.2">
      <c r="A197" s="3" t="s">
        <v>197</v>
      </c>
      <c r="B197" s="4">
        <v>2797543</v>
      </c>
      <c r="C197" s="4">
        <v>2966066</v>
      </c>
      <c r="D197" s="4"/>
    </row>
    <row r="198" spans="1:4" x14ac:dyDescent="0.2">
      <c r="A198" s="3" t="s">
        <v>198</v>
      </c>
      <c r="B198" s="4">
        <v>2588990</v>
      </c>
      <c r="C198" s="4">
        <v>2257014</v>
      </c>
      <c r="D198" s="4"/>
    </row>
    <row r="199" spans="1:4" x14ac:dyDescent="0.2">
      <c r="A199" s="3" t="s">
        <v>199</v>
      </c>
      <c r="B199" s="4">
        <v>4625601</v>
      </c>
      <c r="C199" s="4">
        <v>4563656</v>
      </c>
      <c r="D199" s="4"/>
    </row>
    <row r="200" spans="1:4" x14ac:dyDescent="0.2">
      <c r="A200" s="3" t="s">
        <v>200</v>
      </c>
      <c r="B200" s="4">
        <v>7907</v>
      </c>
      <c r="C200" s="4">
        <v>211715</v>
      </c>
      <c r="D200" s="4"/>
    </row>
    <row r="201" spans="1:4" x14ac:dyDescent="0.2">
      <c r="A201" s="3" t="s">
        <v>201</v>
      </c>
      <c r="B201" s="4">
        <v>658836</v>
      </c>
      <c r="C201" s="4">
        <v>297287</v>
      </c>
      <c r="D201" s="4"/>
    </row>
    <row r="202" spans="1:4" x14ac:dyDescent="0.2">
      <c r="A202" s="3" t="s">
        <v>202</v>
      </c>
      <c r="B202" s="4">
        <v>8970914</v>
      </c>
      <c r="C202" s="4">
        <v>9104971</v>
      </c>
      <c r="D202" s="4"/>
    </row>
    <row r="203" spans="1:4" x14ac:dyDescent="0.2">
      <c r="A203" s="3" t="s">
        <v>203</v>
      </c>
      <c r="B203" s="4">
        <v>4838138</v>
      </c>
      <c r="C203" s="4">
        <v>4911433</v>
      </c>
      <c r="D203" s="4"/>
    </row>
    <row r="204" spans="1:4" x14ac:dyDescent="0.2">
      <c r="A204" s="3" t="s">
        <v>204</v>
      </c>
      <c r="B204" s="4">
        <v>223360</v>
      </c>
      <c r="C204" s="4">
        <v>455185</v>
      </c>
      <c r="D204" s="4"/>
    </row>
    <row r="205" spans="1:4" x14ac:dyDescent="0.2">
      <c r="A205" s="3" t="s">
        <v>205</v>
      </c>
      <c r="B205" s="4">
        <v>1013580</v>
      </c>
      <c r="C205" s="4">
        <v>925160</v>
      </c>
      <c r="D205" s="4"/>
    </row>
    <row r="206" spans="1:4" x14ac:dyDescent="0.2">
      <c r="A206" s="3" t="s">
        <v>206</v>
      </c>
      <c r="B206" s="4">
        <v>699437</v>
      </c>
      <c r="C206" s="4">
        <v>503631</v>
      </c>
      <c r="D206" s="4"/>
    </row>
    <row r="207" spans="1:4" x14ac:dyDescent="0.2">
      <c r="A207" s="3" t="s">
        <v>207</v>
      </c>
      <c r="B207" s="4">
        <v>2041526</v>
      </c>
      <c r="C207" s="4">
        <v>2166664</v>
      </c>
      <c r="D207" s="4"/>
    </row>
    <row r="208" spans="1:4" x14ac:dyDescent="0.2">
      <c r="A208" s="3" t="s">
        <v>208</v>
      </c>
      <c r="B208" s="4">
        <v>-107782</v>
      </c>
      <c r="C208" s="4">
        <v>230405</v>
      </c>
      <c r="D208" s="4"/>
    </row>
    <row r="209" spans="1:4" x14ac:dyDescent="0.2">
      <c r="A209" s="3" t="s">
        <v>209</v>
      </c>
      <c r="B209" s="4">
        <v>1359809</v>
      </c>
      <c r="C209" s="4">
        <v>1661476</v>
      </c>
      <c r="D209" s="4"/>
    </row>
    <row r="210" spans="1:4" x14ac:dyDescent="0.2">
      <c r="A210" s="3" t="s">
        <v>210</v>
      </c>
      <c r="B210" s="4">
        <v>-38980</v>
      </c>
      <c r="C210" s="4">
        <v>-387945</v>
      </c>
      <c r="D210" s="4"/>
    </row>
    <row r="211" spans="1:4" x14ac:dyDescent="0.2">
      <c r="A211" s="3" t="s">
        <v>211</v>
      </c>
      <c r="B211" s="4">
        <v>601797</v>
      </c>
      <c r="C211" s="4">
        <v>302005</v>
      </c>
      <c r="D211" s="4"/>
    </row>
    <row r="212" spans="1:4" x14ac:dyDescent="0.2">
      <c r="A212" s="3" t="s">
        <v>212</v>
      </c>
      <c r="B212" s="4">
        <v>704792</v>
      </c>
      <c r="C212" s="4">
        <v>982168</v>
      </c>
      <c r="D212" s="4"/>
    </row>
    <row r="213" spans="1:4" x14ac:dyDescent="0.2">
      <c r="A213" s="3" t="s">
        <v>213</v>
      </c>
      <c r="B213" s="4">
        <v>863680</v>
      </c>
      <c r="C213" s="4">
        <v>500153</v>
      </c>
      <c r="D213" s="4"/>
    </row>
    <row r="214" spans="1:4" x14ac:dyDescent="0.2">
      <c r="A214" s="3" t="s">
        <v>214</v>
      </c>
      <c r="B214" s="4">
        <v>513211</v>
      </c>
      <c r="C214" s="4">
        <v>839860</v>
      </c>
      <c r="D214" s="4"/>
    </row>
    <row r="215" spans="1:4" x14ac:dyDescent="0.2">
      <c r="A215" s="3" t="s">
        <v>215</v>
      </c>
      <c r="B215" s="4">
        <v>2762385</v>
      </c>
      <c r="C215" s="4">
        <v>2843126</v>
      </c>
      <c r="D215" s="4"/>
    </row>
    <row r="216" spans="1:4" x14ac:dyDescent="0.2">
      <c r="A216" s="3" t="s">
        <v>216</v>
      </c>
      <c r="B216" s="4">
        <v>2716341</v>
      </c>
      <c r="C216" s="4">
        <v>2434166</v>
      </c>
      <c r="D216" s="4"/>
    </row>
    <row r="217" spans="1:4" x14ac:dyDescent="0.2">
      <c r="A217" s="3" t="s">
        <v>217</v>
      </c>
      <c r="B217" s="4">
        <v>-118621</v>
      </c>
      <c r="C217" s="4">
        <v>-358112</v>
      </c>
      <c r="D217" s="4"/>
    </row>
    <row r="218" spans="1:4" x14ac:dyDescent="0.2">
      <c r="A218" s="3" t="s">
        <v>218</v>
      </c>
      <c r="B218" s="4">
        <v>1982530</v>
      </c>
      <c r="C218" s="4">
        <v>2136955</v>
      </c>
      <c r="D218" s="4"/>
    </row>
    <row r="219" spans="1:4" x14ac:dyDescent="0.2">
      <c r="A219" s="3" t="s">
        <v>219</v>
      </c>
      <c r="B219" s="4">
        <v>2082188</v>
      </c>
      <c r="C219" s="4">
        <v>1925643</v>
      </c>
      <c r="D219" s="4"/>
    </row>
    <row r="220" spans="1:4" x14ac:dyDescent="0.2">
      <c r="A220" s="3" t="s">
        <v>220</v>
      </c>
      <c r="B220" s="4">
        <v>-57369</v>
      </c>
      <c r="C220" s="4">
        <v>-38084</v>
      </c>
      <c r="D220" s="4"/>
    </row>
    <row r="221" spans="1:4" x14ac:dyDescent="0.2">
      <c r="A221" s="3" t="s">
        <v>221</v>
      </c>
      <c r="B221" s="4">
        <v>2079015</v>
      </c>
      <c r="C221" s="4">
        <v>2063234</v>
      </c>
      <c r="D221" s="4"/>
    </row>
    <row r="222" spans="1:4" x14ac:dyDescent="0.2">
      <c r="A222" s="3" t="s">
        <v>222</v>
      </c>
      <c r="B222" s="4">
        <v>469878</v>
      </c>
      <c r="C222" s="4">
        <v>664769</v>
      </c>
      <c r="D222" s="4"/>
    </row>
    <row r="223" spans="1:4" x14ac:dyDescent="0.2">
      <c r="A223" s="3" t="s">
        <v>223</v>
      </c>
      <c r="B223" s="4">
        <v>427201</v>
      </c>
      <c r="C223" s="4">
        <v>683079</v>
      </c>
      <c r="D223" s="4"/>
    </row>
    <row r="224" spans="1:4" x14ac:dyDescent="0.2">
      <c r="A224" s="3" t="s">
        <v>224</v>
      </c>
      <c r="B224" s="4">
        <v>-297195</v>
      </c>
      <c r="C224" s="4">
        <v>-574798</v>
      </c>
      <c r="D224" s="4"/>
    </row>
    <row r="225" spans="1:4" x14ac:dyDescent="0.2">
      <c r="A225" s="3" t="s">
        <v>225</v>
      </c>
      <c r="B225" s="4">
        <v>-352076</v>
      </c>
      <c r="C225" s="4">
        <v>24057</v>
      </c>
      <c r="D225" s="4"/>
    </row>
    <row r="226" spans="1:4" x14ac:dyDescent="0.2">
      <c r="A226" s="3" t="s">
        <v>226</v>
      </c>
      <c r="B226" s="4">
        <v>2054</v>
      </c>
      <c r="C226" s="4">
        <v>212092</v>
      </c>
      <c r="D226" s="4"/>
    </row>
    <row r="227" spans="1:4" x14ac:dyDescent="0.2">
      <c r="A227" s="3" t="s">
        <v>227</v>
      </c>
      <c r="B227" s="4">
        <v>557466</v>
      </c>
      <c r="C227" s="4">
        <v>844052</v>
      </c>
      <c r="D227" s="4"/>
    </row>
    <row r="228" spans="1:4" x14ac:dyDescent="0.2">
      <c r="A228" s="3" t="s">
        <v>228</v>
      </c>
      <c r="B228" s="4">
        <v>4933916</v>
      </c>
      <c r="C228" s="4">
        <v>4716399</v>
      </c>
      <c r="D228" s="4"/>
    </row>
    <row r="229" spans="1:4" x14ac:dyDescent="0.2">
      <c r="A229" s="3" t="s">
        <v>229</v>
      </c>
      <c r="B229" s="4">
        <v>-445127</v>
      </c>
      <c r="C229" s="4">
        <v>-500863</v>
      </c>
      <c r="D229" s="4"/>
    </row>
    <row r="230" spans="1:4" x14ac:dyDescent="0.2">
      <c r="A230" s="3" t="s">
        <v>230</v>
      </c>
      <c r="B230" s="4">
        <v>2062240</v>
      </c>
      <c r="C230" s="4">
        <v>2071423</v>
      </c>
      <c r="D230" s="4"/>
    </row>
    <row r="231" spans="1:4" x14ac:dyDescent="0.2">
      <c r="A231" s="3" t="s">
        <v>231</v>
      </c>
      <c r="B231" s="4">
        <v>746019</v>
      </c>
      <c r="C231" s="4">
        <v>951515</v>
      </c>
      <c r="D231" s="4"/>
    </row>
    <row r="232" spans="1:4" x14ac:dyDescent="0.2">
      <c r="A232" s="3" t="s">
        <v>232</v>
      </c>
      <c r="B232" s="4">
        <v>656921</v>
      </c>
      <c r="C232" s="4">
        <v>994084</v>
      </c>
      <c r="D232" s="4"/>
    </row>
    <row r="233" spans="1:4" x14ac:dyDescent="0.2">
      <c r="A233" s="3" t="s">
        <v>233</v>
      </c>
      <c r="B233" s="4">
        <v>157355</v>
      </c>
      <c r="C233" s="4">
        <v>-43834</v>
      </c>
      <c r="D233" s="4"/>
    </row>
    <row r="234" spans="1:4" x14ac:dyDescent="0.2">
      <c r="A234" s="3" t="s">
        <v>234</v>
      </c>
      <c r="B234" s="4">
        <v>8634336</v>
      </c>
      <c r="C234" s="4">
        <v>8356046</v>
      </c>
      <c r="D234" s="4"/>
    </row>
    <row r="235" spans="1:4" x14ac:dyDescent="0.2">
      <c r="A235" s="3" t="s">
        <v>235</v>
      </c>
      <c r="B235" s="4">
        <v>2315889</v>
      </c>
      <c r="C235" s="4">
        <v>2364217</v>
      </c>
      <c r="D235" s="4"/>
    </row>
    <row r="236" spans="1:4" x14ac:dyDescent="0.2">
      <c r="A236" s="3" t="s">
        <v>236</v>
      </c>
      <c r="B236" s="4">
        <v>916991</v>
      </c>
      <c r="C236" s="4">
        <v>608088</v>
      </c>
      <c r="D236" s="4"/>
    </row>
    <row r="237" spans="1:4" x14ac:dyDescent="0.2">
      <c r="A237" s="3" t="s">
        <v>237</v>
      </c>
      <c r="B237" s="4">
        <v>688867</v>
      </c>
      <c r="C237" s="4">
        <v>436681</v>
      </c>
      <c r="D237" s="4"/>
    </row>
    <row r="238" spans="1:4" x14ac:dyDescent="0.2">
      <c r="A238" s="3" t="s">
        <v>238</v>
      </c>
      <c r="B238" s="4">
        <v>239199</v>
      </c>
      <c r="C238" s="4">
        <v>210594</v>
      </c>
      <c r="D238" s="4"/>
    </row>
    <row r="239" spans="1:4" x14ac:dyDescent="0.2">
      <c r="A239" s="3" t="s">
        <v>239</v>
      </c>
      <c r="B239" s="4">
        <v>2650953</v>
      </c>
      <c r="C239" s="4">
        <v>2983753</v>
      </c>
      <c r="D239" s="4"/>
    </row>
    <row r="240" spans="1:4" x14ac:dyDescent="0.2">
      <c r="A240" s="3" t="s">
        <v>240</v>
      </c>
      <c r="B240" s="4">
        <v>-107816</v>
      </c>
      <c r="C240" s="4">
        <v>-505411</v>
      </c>
      <c r="D240" s="4"/>
    </row>
    <row r="241" spans="1:4" x14ac:dyDescent="0.2">
      <c r="A241" s="3" t="s">
        <v>241</v>
      </c>
      <c r="B241" s="4">
        <v>458343</v>
      </c>
      <c r="C241" s="4">
        <v>531528</v>
      </c>
      <c r="D241" s="4"/>
    </row>
    <row r="242" spans="1:4" x14ac:dyDescent="0.2">
      <c r="A242" s="3" t="s">
        <v>242</v>
      </c>
      <c r="B242" s="4">
        <v>535539</v>
      </c>
      <c r="C242" s="4">
        <v>922562</v>
      </c>
      <c r="D242" s="4"/>
    </row>
    <row r="243" spans="1:4" x14ac:dyDescent="0.2">
      <c r="A243" s="3" t="s">
        <v>243</v>
      </c>
      <c r="B243" s="4">
        <v>2944608</v>
      </c>
      <c r="C243" s="4">
        <v>2736818</v>
      </c>
      <c r="D243" s="4"/>
    </row>
    <row r="244" spans="1:4" x14ac:dyDescent="0.2">
      <c r="A244" s="3" t="s">
        <v>244</v>
      </c>
      <c r="B244" s="4">
        <v>1816295</v>
      </c>
      <c r="C244" s="4">
        <v>2133544</v>
      </c>
      <c r="D244" s="4"/>
    </row>
    <row r="245" spans="1:4" x14ac:dyDescent="0.2">
      <c r="A245" s="3" t="s">
        <v>245</v>
      </c>
      <c r="B245" s="4">
        <v>2790616</v>
      </c>
      <c r="C245" s="4">
        <v>2606356</v>
      </c>
      <c r="D245" s="4"/>
    </row>
    <row r="246" spans="1:4" x14ac:dyDescent="0.2">
      <c r="A246" s="3" t="s">
        <v>246</v>
      </c>
      <c r="B246" s="4">
        <v>1059331</v>
      </c>
      <c r="C246" s="4">
        <v>929831</v>
      </c>
      <c r="D246" s="4"/>
    </row>
    <row r="247" spans="1:4" x14ac:dyDescent="0.2">
      <c r="A247" s="3" t="s">
        <v>247</v>
      </c>
      <c r="B247" s="4">
        <v>-347841</v>
      </c>
      <c r="C247" s="4">
        <v>-640293</v>
      </c>
      <c r="D247" s="4"/>
    </row>
    <row r="248" spans="1:4" x14ac:dyDescent="0.2">
      <c r="A248" s="3" t="s">
        <v>248</v>
      </c>
      <c r="B248" s="4">
        <v>313897</v>
      </c>
      <c r="C248" s="4">
        <v>422487</v>
      </c>
      <c r="D248" s="4"/>
    </row>
    <row r="249" spans="1:4" x14ac:dyDescent="0.2">
      <c r="A249" s="3" t="s">
        <v>249</v>
      </c>
      <c r="B249" s="4">
        <v>300173</v>
      </c>
      <c r="C249" s="4">
        <v>304462</v>
      </c>
      <c r="D249" s="4"/>
    </row>
    <row r="250" spans="1:4" x14ac:dyDescent="0.2">
      <c r="A250" s="3" t="s">
        <v>250</v>
      </c>
      <c r="B250" s="4">
        <v>1625198</v>
      </c>
      <c r="C250" s="4">
        <v>1705325</v>
      </c>
      <c r="D250" s="4"/>
    </row>
    <row r="251" spans="1:4" x14ac:dyDescent="0.2">
      <c r="A251" s="3" t="s">
        <v>251</v>
      </c>
      <c r="B251" s="4">
        <v>883604</v>
      </c>
      <c r="C251" s="4">
        <v>783709</v>
      </c>
      <c r="D251" s="4"/>
    </row>
    <row r="252" spans="1:4" x14ac:dyDescent="0.2">
      <c r="A252" s="3" t="s">
        <v>252</v>
      </c>
      <c r="B252" s="4">
        <v>-367823</v>
      </c>
      <c r="C252" s="4">
        <v>-56540</v>
      </c>
      <c r="D252" s="4"/>
    </row>
    <row r="253" spans="1:4" x14ac:dyDescent="0.2">
      <c r="A253" s="3" t="s">
        <v>253</v>
      </c>
      <c r="B253" s="4">
        <v>8564070</v>
      </c>
      <c r="C253" s="4">
        <v>8427254</v>
      </c>
      <c r="D253" s="4"/>
    </row>
    <row r="254" spans="1:4" x14ac:dyDescent="0.2">
      <c r="A254" s="3" t="s">
        <v>254</v>
      </c>
      <c r="B254" s="4">
        <v>274744</v>
      </c>
      <c r="C254" s="4">
        <v>189490</v>
      </c>
      <c r="D254" s="4"/>
    </row>
    <row r="255" spans="1:4" x14ac:dyDescent="0.2">
      <c r="A255" s="3" t="s">
        <v>255</v>
      </c>
      <c r="B255" s="4">
        <v>953231</v>
      </c>
      <c r="C255" s="4">
        <v>565037</v>
      </c>
      <c r="D255" s="4"/>
    </row>
    <row r="256" spans="1:4" x14ac:dyDescent="0.2">
      <c r="A256" s="3" t="s">
        <v>256</v>
      </c>
      <c r="B256" s="4">
        <v>-498450</v>
      </c>
      <c r="C256" s="4">
        <v>-755840</v>
      </c>
      <c r="D256" s="4"/>
    </row>
    <row r="257" spans="1:4" x14ac:dyDescent="0.2">
      <c r="A257" s="3" t="s">
        <v>257</v>
      </c>
      <c r="B257" s="4">
        <v>1564943</v>
      </c>
      <c r="C257" s="4">
        <v>1899210</v>
      </c>
      <c r="D257" s="4"/>
    </row>
    <row r="258" spans="1:4" x14ac:dyDescent="0.2">
      <c r="A258" s="3" t="s">
        <v>258</v>
      </c>
      <c r="B258" s="4">
        <v>622310</v>
      </c>
      <c r="C258" s="4">
        <v>503584</v>
      </c>
      <c r="D258" s="4"/>
    </row>
    <row r="259" spans="1:4" x14ac:dyDescent="0.2">
      <c r="A259" s="3" t="s">
        <v>259</v>
      </c>
      <c r="B259" s="4">
        <v>797382</v>
      </c>
      <c r="C259" s="4">
        <v>898727</v>
      </c>
      <c r="D259" s="4"/>
    </row>
    <row r="260" spans="1:4" x14ac:dyDescent="0.2">
      <c r="A260" s="3" t="s">
        <v>260</v>
      </c>
      <c r="B260" s="4">
        <v>786912</v>
      </c>
      <c r="C260" s="4">
        <v>391900</v>
      </c>
      <c r="D260" s="4"/>
    </row>
    <row r="261" spans="1:4" x14ac:dyDescent="0.2">
      <c r="A261" s="3" t="s">
        <v>261</v>
      </c>
      <c r="B261" s="4">
        <v>1053447</v>
      </c>
      <c r="C261" s="4">
        <v>1358526</v>
      </c>
      <c r="D261" s="4"/>
    </row>
    <row r="262" spans="1:4" x14ac:dyDescent="0.2">
      <c r="A262" s="3" t="s">
        <v>262</v>
      </c>
      <c r="B262" s="4">
        <v>1999120</v>
      </c>
      <c r="C262" s="4">
        <v>2371454</v>
      </c>
      <c r="D262" s="4"/>
    </row>
    <row r="263" spans="1:4" x14ac:dyDescent="0.2">
      <c r="A263" s="3" t="s">
        <v>263</v>
      </c>
      <c r="B263" s="4">
        <v>-366031</v>
      </c>
      <c r="C263" s="4">
        <v>-654978</v>
      </c>
      <c r="D263" s="4"/>
    </row>
    <row r="264" spans="1:4" x14ac:dyDescent="0.2">
      <c r="A264" s="3" t="s">
        <v>264</v>
      </c>
      <c r="B264" s="4">
        <v>1527166</v>
      </c>
      <c r="C264" s="4">
        <v>1726848</v>
      </c>
      <c r="D264" s="4"/>
    </row>
    <row r="265" spans="1:4" x14ac:dyDescent="0.2">
      <c r="A265" s="3" t="s">
        <v>265</v>
      </c>
      <c r="B265" s="4">
        <v>957610</v>
      </c>
      <c r="C265" s="4">
        <v>826075</v>
      </c>
      <c r="D265" s="4"/>
    </row>
    <row r="266" spans="1:4" x14ac:dyDescent="0.2">
      <c r="A266" s="3" t="s">
        <v>266</v>
      </c>
      <c r="B266" s="4">
        <v>900906</v>
      </c>
      <c r="C266" s="4">
        <v>657826</v>
      </c>
      <c r="D266" s="4"/>
    </row>
    <row r="267" spans="1:4" x14ac:dyDescent="0.2">
      <c r="A267" s="3" t="s">
        <v>267</v>
      </c>
      <c r="B267" s="4">
        <v>805340</v>
      </c>
      <c r="C267" s="4">
        <v>1016760</v>
      </c>
      <c r="D267" s="4"/>
    </row>
    <row r="268" spans="1:4" x14ac:dyDescent="0.2">
      <c r="A268" s="3" t="s">
        <v>268</v>
      </c>
      <c r="B268" s="4">
        <v>245</v>
      </c>
      <c r="C268" s="4">
        <v>151918</v>
      </c>
      <c r="D268" s="4"/>
    </row>
    <row r="269" spans="1:4" x14ac:dyDescent="0.2">
      <c r="A269" s="3" t="s">
        <v>269</v>
      </c>
      <c r="B269" s="4">
        <v>1027372</v>
      </c>
      <c r="C269" s="4">
        <v>821460</v>
      </c>
      <c r="D269" s="4"/>
    </row>
    <row r="270" spans="1:4" x14ac:dyDescent="0.2">
      <c r="A270" s="3" t="s">
        <v>270</v>
      </c>
      <c r="B270" s="4">
        <v>924475</v>
      </c>
      <c r="C270" s="4">
        <v>1321010</v>
      </c>
      <c r="D270" s="4"/>
    </row>
    <row r="271" spans="1:4" x14ac:dyDescent="0.2">
      <c r="A271" s="3" t="s">
        <v>271</v>
      </c>
      <c r="B271" s="4">
        <v>-205875</v>
      </c>
      <c r="C271" s="4">
        <v>-206502</v>
      </c>
      <c r="D271" s="4"/>
    </row>
    <row r="272" spans="1:4" x14ac:dyDescent="0.2">
      <c r="A272" s="3" t="s">
        <v>272</v>
      </c>
      <c r="B272" s="4">
        <v>2875399</v>
      </c>
      <c r="C272" s="4">
        <v>3058125</v>
      </c>
      <c r="D272" s="4"/>
    </row>
    <row r="273" spans="1:4" x14ac:dyDescent="0.2">
      <c r="A273" s="3" t="s">
        <v>273</v>
      </c>
      <c r="B273" s="4">
        <v>916479</v>
      </c>
      <c r="C273" s="4">
        <v>890116</v>
      </c>
      <c r="D273" s="4"/>
    </row>
    <row r="274" spans="1:4" x14ac:dyDescent="0.2">
      <c r="A274" s="3" t="s">
        <v>274</v>
      </c>
      <c r="B274" s="4">
        <v>622343</v>
      </c>
      <c r="C274" s="4">
        <v>289900</v>
      </c>
      <c r="D274" s="4"/>
    </row>
    <row r="275" spans="1:4" x14ac:dyDescent="0.2">
      <c r="A275" s="3" t="s">
        <v>275</v>
      </c>
      <c r="B275" s="4">
        <v>698288</v>
      </c>
      <c r="C275" s="4">
        <v>1062175</v>
      </c>
      <c r="D275" s="4"/>
    </row>
    <row r="276" spans="1:4" x14ac:dyDescent="0.2">
      <c r="A276" s="3" t="s">
        <v>276</v>
      </c>
      <c r="B276" s="4">
        <v>249172</v>
      </c>
      <c r="C276" s="4">
        <v>26860</v>
      </c>
      <c r="D276" s="4"/>
    </row>
    <row r="277" spans="1:4" x14ac:dyDescent="0.2">
      <c r="A277" s="3" t="s">
        <v>277</v>
      </c>
      <c r="B277" s="4">
        <v>551086</v>
      </c>
      <c r="C277" s="4">
        <v>482181</v>
      </c>
      <c r="D277" s="4"/>
    </row>
    <row r="278" spans="1:4" x14ac:dyDescent="0.2">
      <c r="A278" s="3" t="s">
        <v>278</v>
      </c>
      <c r="B278" s="4">
        <v>1083139</v>
      </c>
      <c r="C278" s="4">
        <v>802893</v>
      </c>
      <c r="D278" s="4"/>
    </row>
    <row r="279" spans="1:4" x14ac:dyDescent="0.2">
      <c r="A279" s="3" t="s">
        <v>279</v>
      </c>
      <c r="B279" s="4">
        <v>-30799</v>
      </c>
      <c r="C279" s="4">
        <v>-142848</v>
      </c>
      <c r="D279" s="4"/>
    </row>
    <row r="280" spans="1:4" x14ac:dyDescent="0.2">
      <c r="A280" s="3" t="s">
        <v>280</v>
      </c>
      <c r="B280" s="4">
        <v>521866</v>
      </c>
      <c r="C280" s="4">
        <v>555338</v>
      </c>
      <c r="D280" s="4"/>
    </row>
    <row r="281" spans="1:4" x14ac:dyDescent="0.2">
      <c r="A281" s="3" t="s">
        <v>281</v>
      </c>
      <c r="B281" s="4">
        <v>527760</v>
      </c>
      <c r="C281" s="4">
        <v>706353</v>
      </c>
      <c r="D281" s="4"/>
    </row>
    <row r="282" spans="1:4" x14ac:dyDescent="0.2">
      <c r="A282" s="3" t="s">
        <v>282</v>
      </c>
      <c r="B282" s="4">
        <v>1475463</v>
      </c>
      <c r="C282" s="4">
        <v>1448855</v>
      </c>
      <c r="D28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5397-7926-4858-BFA7-6E5B9E9AC6CE}">
  <dimension ref="A1:H142"/>
  <sheetViews>
    <sheetView workbookViewId="0">
      <selection activeCell="I36" sqref="I36"/>
    </sheetView>
  </sheetViews>
  <sheetFormatPr defaultRowHeight="12" x14ac:dyDescent="0.2"/>
  <cols>
    <col min="1" max="4" width="12.83203125" customWidth="1"/>
  </cols>
  <sheetData>
    <row r="1" spans="1:8" ht="14.1" customHeight="1" x14ac:dyDescent="0.2">
      <c r="A1" s="7" t="s">
        <v>291</v>
      </c>
      <c r="B1" s="7" t="s">
        <v>292</v>
      </c>
      <c r="C1" s="1" t="s">
        <v>293</v>
      </c>
      <c r="D1" s="1" t="s">
        <v>294</v>
      </c>
    </row>
    <row r="2" spans="1:8" x14ac:dyDescent="0.2">
      <c r="A2" t="s">
        <v>295</v>
      </c>
      <c r="B2" s="3" t="s">
        <v>296</v>
      </c>
      <c r="C2" s="8">
        <v>1.34</v>
      </c>
      <c r="H2" s="9" t="s">
        <v>297</v>
      </c>
    </row>
    <row r="3" spans="1:8" x14ac:dyDescent="0.2">
      <c r="A3" t="s">
        <v>298</v>
      </c>
      <c r="B3" s="3" t="s">
        <v>299</v>
      </c>
      <c r="C3" s="8">
        <v>1.1599999999999999</v>
      </c>
      <c r="H3" s="10">
        <v>1.3</v>
      </c>
    </row>
    <row r="4" spans="1:8" x14ac:dyDescent="0.2">
      <c r="A4" t="s">
        <v>300</v>
      </c>
      <c r="B4" s="3" t="s">
        <v>301</v>
      </c>
      <c r="C4" s="8">
        <v>1.47</v>
      </c>
    </row>
    <row r="5" spans="1:8" x14ac:dyDescent="0.2">
      <c r="A5" t="s">
        <v>302</v>
      </c>
      <c r="B5" s="3" t="s">
        <v>301</v>
      </c>
      <c r="C5" s="8">
        <v>1.39</v>
      </c>
    </row>
    <row r="6" spans="1:8" x14ac:dyDescent="0.2">
      <c r="A6" t="s">
        <v>303</v>
      </c>
      <c r="B6" s="3" t="s">
        <v>299</v>
      </c>
      <c r="C6" s="8">
        <v>1.35</v>
      </c>
    </row>
    <row r="7" spans="1:8" x14ac:dyDescent="0.2">
      <c r="A7" t="s">
        <v>304</v>
      </c>
      <c r="B7" s="3" t="s">
        <v>296</v>
      </c>
      <c r="C7" s="8">
        <v>1.1499999999999999</v>
      </c>
    </row>
    <row r="8" spans="1:8" x14ac:dyDescent="0.2">
      <c r="A8" t="s">
        <v>305</v>
      </c>
      <c r="B8" s="3" t="s">
        <v>306</v>
      </c>
      <c r="C8" s="8">
        <v>1.24</v>
      </c>
    </row>
    <row r="9" spans="1:8" x14ac:dyDescent="0.2">
      <c r="A9" t="s">
        <v>307</v>
      </c>
      <c r="B9" s="3" t="s">
        <v>308</v>
      </c>
      <c r="C9" s="8">
        <v>1.1000000000000001</v>
      </c>
    </row>
    <row r="10" spans="1:8" x14ac:dyDescent="0.2">
      <c r="A10" t="s">
        <v>309</v>
      </c>
      <c r="B10" s="3" t="s">
        <v>299</v>
      </c>
      <c r="C10" s="8">
        <v>1.26</v>
      </c>
      <c r="F10" s="6" t="s">
        <v>310</v>
      </c>
    </row>
    <row r="11" spans="1:8" x14ac:dyDescent="0.2">
      <c r="A11" t="s">
        <v>311</v>
      </c>
      <c r="B11" s="3" t="s">
        <v>299</v>
      </c>
      <c r="C11" s="8">
        <v>1.4</v>
      </c>
      <c r="F11" s="6" t="s">
        <v>312</v>
      </c>
    </row>
    <row r="12" spans="1:8" x14ac:dyDescent="0.2">
      <c r="A12" t="s">
        <v>313</v>
      </c>
      <c r="B12" s="3" t="s">
        <v>299</v>
      </c>
      <c r="C12" s="8">
        <v>1.28</v>
      </c>
    </row>
    <row r="13" spans="1:8" x14ac:dyDescent="0.2">
      <c r="A13" t="s">
        <v>314</v>
      </c>
      <c r="B13" s="3" t="s">
        <v>301</v>
      </c>
      <c r="C13" s="8">
        <v>1.19</v>
      </c>
      <c r="F13" s="5" t="s">
        <v>315</v>
      </c>
    </row>
    <row r="14" spans="1:8" x14ac:dyDescent="0.2">
      <c r="A14" t="s">
        <v>316</v>
      </c>
      <c r="B14" s="3" t="s">
        <v>306</v>
      </c>
      <c r="C14" s="8">
        <v>1.32</v>
      </c>
    </row>
    <row r="15" spans="1:8" x14ac:dyDescent="0.2">
      <c r="A15" t="s">
        <v>317</v>
      </c>
      <c r="B15" s="3" t="s">
        <v>299</v>
      </c>
      <c r="C15" s="8">
        <v>1.41</v>
      </c>
    </row>
    <row r="16" spans="1:8" x14ac:dyDescent="0.2">
      <c r="A16" t="s">
        <v>318</v>
      </c>
      <c r="B16" s="3" t="s">
        <v>301</v>
      </c>
      <c r="C16" s="8">
        <v>1.42</v>
      </c>
    </row>
    <row r="17" spans="1:3" x14ac:dyDescent="0.2">
      <c r="A17" t="s">
        <v>319</v>
      </c>
      <c r="B17" s="3" t="s">
        <v>306</v>
      </c>
      <c r="C17" s="8">
        <v>1.49</v>
      </c>
    </row>
    <row r="18" spans="1:3" x14ac:dyDescent="0.2">
      <c r="A18" t="s">
        <v>320</v>
      </c>
      <c r="B18" s="3" t="s">
        <v>306</v>
      </c>
      <c r="C18" s="8">
        <v>1.1399999999999999</v>
      </c>
    </row>
    <row r="19" spans="1:3" x14ac:dyDescent="0.2">
      <c r="A19" t="s">
        <v>321</v>
      </c>
      <c r="B19" s="3" t="s">
        <v>308</v>
      </c>
      <c r="C19" s="8">
        <v>1.36</v>
      </c>
    </row>
    <row r="20" spans="1:3" x14ac:dyDescent="0.2">
      <c r="A20" t="s">
        <v>322</v>
      </c>
      <c r="B20" s="3" t="s">
        <v>308</v>
      </c>
      <c r="C20" s="8">
        <v>1.49</v>
      </c>
    </row>
    <row r="21" spans="1:3" x14ac:dyDescent="0.2">
      <c r="A21" t="s">
        <v>323</v>
      </c>
      <c r="B21" s="3" t="s">
        <v>299</v>
      </c>
      <c r="C21" s="8">
        <v>1.1299999999999999</v>
      </c>
    </row>
    <row r="22" spans="1:3" x14ac:dyDescent="0.2">
      <c r="A22" t="s">
        <v>324</v>
      </c>
      <c r="B22" s="3" t="s">
        <v>296</v>
      </c>
      <c r="C22" s="8">
        <v>1.49</v>
      </c>
    </row>
    <row r="23" spans="1:3" x14ac:dyDescent="0.2">
      <c r="A23" t="s">
        <v>325</v>
      </c>
      <c r="B23" s="3" t="s">
        <v>308</v>
      </c>
      <c r="C23" s="8">
        <v>1.18</v>
      </c>
    </row>
    <row r="24" spans="1:3" x14ac:dyDescent="0.2">
      <c r="A24" t="s">
        <v>326</v>
      </c>
      <c r="B24" s="3" t="s">
        <v>299</v>
      </c>
      <c r="C24" s="8">
        <v>1.1000000000000001</v>
      </c>
    </row>
    <row r="25" spans="1:3" x14ac:dyDescent="0.2">
      <c r="A25" t="s">
        <v>327</v>
      </c>
      <c r="B25" s="3" t="s">
        <v>299</v>
      </c>
      <c r="C25" s="8">
        <v>1.29</v>
      </c>
    </row>
    <row r="26" spans="1:3" x14ac:dyDescent="0.2">
      <c r="A26" t="s">
        <v>328</v>
      </c>
      <c r="B26" s="3" t="s">
        <v>308</v>
      </c>
      <c r="C26" s="8">
        <v>1.31</v>
      </c>
    </row>
    <row r="27" spans="1:3" x14ac:dyDescent="0.2">
      <c r="A27" t="s">
        <v>329</v>
      </c>
      <c r="B27" s="3" t="s">
        <v>299</v>
      </c>
      <c r="C27" s="8">
        <v>1.42</v>
      </c>
    </row>
    <row r="28" spans="1:3" x14ac:dyDescent="0.2">
      <c r="A28" t="s">
        <v>330</v>
      </c>
      <c r="B28" s="3" t="s">
        <v>301</v>
      </c>
      <c r="C28" s="8">
        <v>1.24</v>
      </c>
    </row>
    <row r="29" spans="1:3" x14ac:dyDescent="0.2">
      <c r="A29" t="s">
        <v>331</v>
      </c>
      <c r="B29" s="3" t="s">
        <v>301</v>
      </c>
      <c r="C29" s="8">
        <v>1.3</v>
      </c>
    </row>
    <row r="30" spans="1:3" x14ac:dyDescent="0.2">
      <c r="A30" t="s">
        <v>332</v>
      </c>
      <c r="B30" s="3" t="s">
        <v>308</v>
      </c>
      <c r="C30" s="8">
        <v>1.31</v>
      </c>
    </row>
    <row r="31" spans="1:3" x14ac:dyDescent="0.2">
      <c r="A31" t="s">
        <v>333</v>
      </c>
      <c r="B31" s="3" t="s">
        <v>306</v>
      </c>
      <c r="C31" s="8">
        <v>1.5</v>
      </c>
    </row>
    <row r="32" spans="1:3" x14ac:dyDescent="0.2">
      <c r="A32" t="s">
        <v>334</v>
      </c>
      <c r="B32" s="3" t="s">
        <v>306</v>
      </c>
      <c r="C32" s="8">
        <v>1.18</v>
      </c>
    </row>
    <row r="33" spans="1:3" x14ac:dyDescent="0.2">
      <c r="A33" t="s">
        <v>335</v>
      </c>
      <c r="B33" s="3" t="s">
        <v>308</v>
      </c>
      <c r="C33" s="8">
        <v>1.1299999999999999</v>
      </c>
    </row>
    <row r="34" spans="1:3" x14ac:dyDescent="0.2">
      <c r="A34" t="s">
        <v>336</v>
      </c>
      <c r="B34" s="3" t="s">
        <v>296</v>
      </c>
      <c r="C34" s="8">
        <v>1.26</v>
      </c>
    </row>
    <row r="35" spans="1:3" x14ac:dyDescent="0.2">
      <c r="A35" t="s">
        <v>337</v>
      </c>
      <c r="B35" s="3" t="s">
        <v>296</v>
      </c>
      <c r="C35" s="8">
        <v>1.31</v>
      </c>
    </row>
    <row r="36" spans="1:3" x14ac:dyDescent="0.2">
      <c r="A36" t="s">
        <v>338</v>
      </c>
      <c r="B36" s="3" t="s">
        <v>301</v>
      </c>
      <c r="C36" s="8">
        <v>1.48</v>
      </c>
    </row>
    <row r="37" spans="1:3" x14ac:dyDescent="0.2">
      <c r="A37" t="s">
        <v>339</v>
      </c>
      <c r="B37" s="3" t="s">
        <v>306</v>
      </c>
      <c r="C37" s="8">
        <v>1.1100000000000001</v>
      </c>
    </row>
    <row r="38" spans="1:3" x14ac:dyDescent="0.2">
      <c r="A38" t="s">
        <v>340</v>
      </c>
      <c r="B38" s="3" t="s">
        <v>301</v>
      </c>
      <c r="C38" s="8">
        <v>1.24</v>
      </c>
    </row>
    <row r="39" spans="1:3" x14ac:dyDescent="0.2">
      <c r="A39" t="s">
        <v>341</v>
      </c>
      <c r="B39" s="3" t="s">
        <v>301</v>
      </c>
      <c r="C39" s="8">
        <v>1.1499999999999999</v>
      </c>
    </row>
    <row r="40" spans="1:3" x14ac:dyDescent="0.2">
      <c r="A40" t="s">
        <v>342</v>
      </c>
      <c r="B40" s="3" t="s">
        <v>301</v>
      </c>
      <c r="C40" s="8">
        <v>1.24</v>
      </c>
    </row>
    <row r="41" spans="1:3" x14ac:dyDescent="0.2">
      <c r="A41" t="s">
        <v>343</v>
      </c>
      <c r="B41" s="3" t="s">
        <v>308</v>
      </c>
      <c r="C41" s="8">
        <v>1.43</v>
      </c>
    </row>
    <row r="42" spans="1:3" x14ac:dyDescent="0.2">
      <c r="A42" t="s">
        <v>344</v>
      </c>
      <c r="B42" s="3" t="s">
        <v>299</v>
      </c>
      <c r="C42" s="8">
        <v>1.33</v>
      </c>
    </row>
    <row r="43" spans="1:3" x14ac:dyDescent="0.2">
      <c r="A43" t="s">
        <v>345</v>
      </c>
      <c r="B43" s="3" t="s">
        <v>306</v>
      </c>
      <c r="C43" s="8">
        <v>1.43</v>
      </c>
    </row>
    <row r="44" spans="1:3" x14ac:dyDescent="0.2">
      <c r="A44" t="s">
        <v>346</v>
      </c>
      <c r="B44" s="3" t="s">
        <v>299</v>
      </c>
      <c r="C44" s="8">
        <v>1.37</v>
      </c>
    </row>
    <row r="45" spans="1:3" x14ac:dyDescent="0.2">
      <c r="A45" t="s">
        <v>347</v>
      </c>
      <c r="B45" s="3" t="s">
        <v>306</v>
      </c>
      <c r="C45" s="8">
        <v>1.17</v>
      </c>
    </row>
    <row r="46" spans="1:3" x14ac:dyDescent="0.2">
      <c r="A46" t="s">
        <v>348</v>
      </c>
      <c r="B46" s="3" t="s">
        <v>301</v>
      </c>
      <c r="C46" s="8">
        <v>1.34</v>
      </c>
    </row>
    <row r="47" spans="1:3" x14ac:dyDescent="0.2">
      <c r="A47" t="s">
        <v>349</v>
      </c>
      <c r="B47" s="3" t="s">
        <v>301</v>
      </c>
      <c r="C47" s="8">
        <v>1.21</v>
      </c>
    </row>
    <row r="48" spans="1:3" x14ac:dyDescent="0.2">
      <c r="A48" t="s">
        <v>350</v>
      </c>
      <c r="B48" s="3" t="s">
        <v>308</v>
      </c>
      <c r="C48" s="8">
        <v>1.29</v>
      </c>
    </row>
    <row r="49" spans="1:3" x14ac:dyDescent="0.2">
      <c r="A49" t="s">
        <v>351</v>
      </c>
      <c r="B49" s="3" t="s">
        <v>301</v>
      </c>
      <c r="C49" s="8">
        <v>1.46</v>
      </c>
    </row>
    <row r="50" spans="1:3" x14ac:dyDescent="0.2">
      <c r="A50" t="s">
        <v>352</v>
      </c>
      <c r="B50" s="3" t="s">
        <v>296</v>
      </c>
      <c r="C50" s="8">
        <v>1.27</v>
      </c>
    </row>
    <row r="51" spans="1:3" x14ac:dyDescent="0.2">
      <c r="A51" t="s">
        <v>353</v>
      </c>
      <c r="B51" s="3" t="s">
        <v>296</v>
      </c>
      <c r="C51" s="8">
        <v>1.21</v>
      </c>
    </row>
    <row r="52" spans="1:3" x14ac:dyDescent="0.2">
      <c r="A52" t="s">
        <v>354</v>
      </c>
      <c r="B52" s="3" t="s">
        <v>296</v>
      </c>
      <c r="C52" s="8">
        <v>1.19</v>
      </c>
    </row>
    <row r="53" spans="1:3" x14ac:dyDescent="0.2">
      <c r="A53" t="s">
        <v>355</v>
      </c>
      <c r="B53" s="3" t="s">
        <v>301</v>
      </c>
      <c r="C53" s="8">
        <v>1.1399999999999999</v>
      </c>
    </row>
    <row r="54" spans="1:3" x14ac:dyDescent="0.2">
      <c r="A54" t="s">
        <v>356</v>
      </c>
      <c r="B54" s="3" t="s">
        <v>296</v>
      </c>
      <c r="C54" s="8">
        <v>1.23</v>
      </c>
    </row>
    <row r="55" spans="1:3" x14ac:dyDescent="0.2">
      <c r="A55" t="s">
        <v>357</v>
      </c>
      <c r="B55" s="3" t="s">
        <v>299</v>
      </c>
      <c r="C55" s="8">
        <v>1.31</v>
      </c>
    </row>
    <row r="56" spans="1:3" x14ac:dyDescent="0.2">
      <c r="A56" t="s">
        <v>358</v>
      </c>
      <c r="B56" s="3" t="s">
        <v>306</v>
      </c>
      <c r="C56" s="8">
        <v>1.1100000000000001</v>
      </c>
    </row>
    <row r="57" spans="1:3" x14ac:dyDescent="0.2">
      <c r="A57" t="s">
        <v>359</v>
      </c>
      <c r="B57" s="3" t="s">
        <v>301</v>
      </c>
      <c r="C57" s="8">
        <v>1.5</v>
      </c>
    </row>
    <row r="58" spans="1:3" x14ac:dyDescent="0.2">
      <c r="A58" t="s">
        <v>360</v>
      </c>
      <c r="B58" s="3" t="s">
        <v>306</v>
      </c>
      <c r="C58" s="8">
        <v>1.46</v>
      </c>
    </row>
    <row r="59" spans="1:3" x14ac:dyDescent="0.2">
      <c r="A59" t="s">
        <v>361</v>
      </c>
      <c r="B59" s="3" t="s">
        <v>301</v>
      </c>
      <c r="C59" s="8">
        <v>1.19</v>
      </c>
    </row>
    <row r="60" spans="1:3" x14ac:dyDescent="0.2">
      <c r="A60" t="s">
        <v>362</v>
      </c>
      <c r="B60" s="3" t="s">
        <v>299</v>
      </c>
      <c r="C60" s="8">
        <v>1.29</v>
      </c>
    </row>
    <row r="61" spans="1:3" x14ac:dyDescent="0.2">
      <c r="A61" t="s">
        <v>363</v>
      </c>
      <c r="B61" s="3" t="s">
        <v>306</v>
      </c>
      <c r="C61" s="8">
        <v>1.1100000000000001</v>
      </c>
    </row>
    <row r="62" spans="1:3" x14ac:dyDescent="0.2">
      <c r="A62" t="s">
        <v>364</v>
      </c>
      <c r="B62" s="3" t="s">
        <v>308</v>
      </c>
      <c r="C62" s="8">
        <v>1.44</v>
      </c>
    </row>
    <row r="63" spans="1:3" x14ac:dyDescent="0.2">
      <c r="A63" t="s">
        <v>365</v>
      </c>
      <c r="B63" s="3" t="s">
        <v>296</v>
      </c>
      <c r="C63" s="8">
        <v>1.49</v>
      </c>
    </row>
    <row r="64" spans="1:3" x14ac:dyDescent="0.2">
      <c r="A64" t="s">
        <v>366</v>
      </c>
      <c r="B64" s="3" t="s">
        <v>301</v>
      </c>
      <c r="C64" s="8">
        <v>1.35</v>
      </c>
    </row>
    <row r="65" spans="1:3" x14ac:dyDescent="0.2">
      <c r="A65" t="s">
        <v>367</v>
      </c>
      <c r="B65" s="3" t="s">
        <v>306</v>
      </c>
      <c r="C65" s="8">
        <v>1.4</v>
      </c>
    </row>
    <row r="66" spans="1:3" x14ac:dyDescent="0.2">
      <c r="A66" t="s">
        <v>368</v>
      </c>
      <c r="B66" s="3" t="s">
        <v>306</v>
      </c>
      <c r="C66" s="8">
        <v>1.34</v>
      </c>
    </row>
    <row r="67" spans="1:3" x14ac:dyDescent="0.2">
      <c r="A67" t="s">
        <v>369</v>
      </c>
      <c r="B67" s="3" t="s">
        <v>308</v>
      </c>
      <c r="C67" s="8">
        <v>1.39</v>
      </c>
    </row>
    <row r="68" spans="1:3" x14ac:dyDescent="0.2">
      <c r="A68" t="s">
        <v>370</v>
      </c>
      <c r="B68" s="3" t="s">
        <v>299</v>
      </c>
      <c r="C68" s="8">
        <v>1.29</v>
      </c>
    </row>
    <row r="69" spans="1:3" x14ac:dyDescent="0.2">
      <c r="A69" t="s">
        <v>371</v>
      </c>
      <c r="B69" s="3" t="s">
        <v>299</v>
      </c>
      <c r="C69" s="8">
        <v>1.21</v>
      </c>
    </row>
    <row r="70" spans="1:3" x14ac:dyDescent="0.2">
      <c r="A70" t="s">
        <v>372</v>
      </c>
      <c r="B70" s="3" t="s">
        <v>299</v>
      </c>
      <c r="C70" s="8">
        <v>1.46</v>
      </c>
    </row>
    <row r="71" spans="1:3" x14ac:dyDescent="0.2">
      <c r="A71" t="s">
        <v>373</v>
      </c>
      <c r="B71" s="3" t="s">
        <v>306</v>
      </c>
      <c r="C71" s="8">
        <v>1.2</v>
      </c>
    </row>
    <row r="72" spans="1:3" x14ac:dyDescent="0.2">
      <c r="A72" t="s">
        <v>374</v>
      </c>
      <c r="B72" s="3" t="s">
        <v>296</v>
      </c>
      <c r="C72" s="8">
        <v>1.32</v>
      </c>
    </row>
    <row r="73" spans="1:3" x14ac:dyDescent="0.2">
      <c r="A73" t="s">
        <v>375</v>
      </c>
      <c r="B73" s="3" t="s">
        <v>296</v>
      </c>
      <c r="C73" s="8">
        <v>1.26</v>
      </c>
    </row>
    <row r="74" spans="1:3" x14ac:dyDescent="0.2">
      <c r="A74" t="s">
        <v>376</v>
      </c>
      <c r="B74" s="3" t="s">
        <v>308</v>
      </c>
      <c r="C74" s="8">
        <v>1.24</v>
      </c>
    </row>
    <row r="75" spans="1:3" x14ac:dyDescent="0.2">
      <c r="A75" t="s">
        <v>377</v>
      </c>
      <c r="B75" s="3" t="s">
        <v>306</v>
      </c>
      <c r="C75" s="8">
        <v>1.35</v>
      </c>
    </row>
    <row r="76" spans="1:3" x14ac:dyDescent="0.2">
      <c r="A76" t="s">
        <v>378</v>
      </c>
      <c r="B76" s="3" t="s">
        <v>306</v>
      </c>
      <c r="C76" s="8">
        <v>1.1000000000000001</v>
      </c>
    </row>
    <row r="77" spans="1:3" x14ac:dyDescent="0.2">
      <c r="A77" t="s">
        <v>379</v>
      </c>
      <c r="B77" s="3" t="s">
        <v>301</v>
      </c>
      <c r="C77" s="8">
        <v>1.48</v>
      </c>
    </row>
    <row r="78" spans="1:3" x14ac:dyDescent="0.2">
      <c r="A78" t="s">
        <v>380</v>
      </c>
      <c r="B78" s="3" t="s">
        <v>308</v>
      </c>
      <c r="C78" s="8">
        <v>1.26</v>
      </c>
    </row>
    <row r="79" spans="1:3" x14ac:dyDescent="0.2">
      <c r="A79" t="s">
        <v>381</v>
      </c>
      <c r="B79" s="3" t="s">
        <v>306</v>
      </c>
      <c r="C79" s="8">
        <v>1.31</v>
      </c>
    </row>
    <row r="80" spans="1:3" x14ac:dyDescent="0.2">
      <c r="A80" t="s">
        <v>382</v>
      </c>
      <c r="B80" s="3" t="s">
        <v>301</v>
      </c>
      <c r="C80" s="8">
        <v>1.39</v>
      </c>
    </row>
    <row r="81" spans="1:3" x14ac:dyDescent="0.2">
      <c r="A81" t="s">
        <v>383</v>
      </c>
      <c r="B81" s="3" t="s">
        <v>308</v>
      </c>
      <c r="C81" s="8">
        <v>1.48</v>
      </c>
    </row>
    <row r="82" spans="1:3" x14ac:dyDescent="0.2">
      <c r="A82" t="s">
        <v>384</v>
      </c>
      <c r="B82" s="3" t="s">
        <v>296</v>
      </c>
      <c r="C82" s="8">
        <v>1.32</v>
      </c>
    </row>
    <row r="83" spans="1:3" x14ac:dyDescent="0.2">
      <c r="A83" t="s">
        <v>385</v>
      </c>
      <c r="B83" s="3" t="s">
        <v>308</v>
      </c>
      <c r="C83" s="8">
        <v>1.36</v>
      </c>
    </row>
    <row r="84" spans="1:3" x14ac:dyDescent="0.2">
      <c r="A84" t="s">
        <v>386</v>
      </c>
      <c r="B84" s="3" t="s">
        <v>308</v>
      </c>
      <c r="C84" s="8">
        <v>1.43</v>
      </c>
    </row>
    <row r="85" spans="1:3" x14ac:dyDescent="0.2">
      <c r="A85" t="s">
        <v>387</v>
      </c>
      <c r="B85" s="3" t="s">
        <v>299</v>
      </c>
      <c r="C85" s="8">
        <v>1.32</v>
      </c>
    </row>
    <row r="86" spans="1:3" x14ac:dyDescent="0.2">
      <c r="A86" t="s">
        <v>388</v>
      </c>
      <c r="B86" s="3" t="s">
        <v>296</v>
      </c>
      <c r="C86" s="8">
        <v>1.1200000000000001</v>
      </c>
    </row>
    <row r="87" spans="1:3" x14ac:dyDescent="0.2">
      <c r="A87" t="s">
        <v>389</v>
      </c>
      <c r="B87" s="3" t="s">
        <v>308</v>
      </c>
      <c r="C87" s="8">
        <v>1.41</v>
      </c>
    </row>
    <row r="88" spans="1:3" x14ac:dyDescent="0.2">
      <c r="A88" t="s">
        <v>390</v>
      </c>
      <c r="B88" s="3" t="s">
        <v>308</v>
      </c>
      <c r="C88" s="8">
        <v>1.43</v>
      </c>
    </row>
    <row r="89" spans="1:3" x14ac:dyDescent="0.2">
      <c r="A89" t="s">
        <v>391</v>
      </c>
      <c r="B89" s="3" t="s">
        <v>296</v>
      </c>
      <c r="C89" s="8">
        <v>1.1000000000000001</v>
      </c>
    </row>
    <row r="90" spans="1:3" x14ac:dyDescent="0.2">
      <c r="A90" t="s">
        <v>392</v>
      </c>
      <c r="B90" s="3" t="s">
        <v>299</v>
      </c>
      <c r="C90" s="8">
        <v>1.44</v>
      </c>
    </row>
    <row r="91" spans="1:3" x14ac:dyDescent="0.2">
      <c r="A91" t="s">
        <v>393</v>
      </c>
      <c r="B91" s="3" t="s">
        <v>296</v>
      </c>
      <c r="C91" s="8">
        <v>1.36</v>
      </c>
    </row>
    <row r="92" spans="1:3" x14ac:dyDescent="0.2">
      <c r="A92" t="s">
        <v>394</v>
      </c>
      <c r="B92" s="3" t="s">
        <v>306</v>
      </c>
      <c r="C92" s="8">
        <v>1.33</v>
      </c>
    </row>
    <row r="93" spans="1:3" x14ac:dyDescent="0.2">
      <c r="A93" t="s">
        <v>395</v>
      </c>
      <c r="B93" s="3" t="s">
        <v>299</v>
      </c>
      <c r="C93" s="8">
        <v>1.29</v>
      </c>
    </row>
    <row r="94" spans="1:3" x14ac:dyDescent="0.2">
      <c r="A94" t="s">
        <v>396</v>
      </c>
      <c r="B94" s="3" t="s">
        <v>299</v>
      </c>
      <c r="C94" s="8">
        <v>1.1399999999999999</v>
      </c>
    </row>
    <row r="95" spans="1:3" x14ac:dyDescent="0.2">
      <c r="A95" t="s">
        <v>397</v>
      </c>
      <c r="B95" s="3" t="s">
        <v>306</v>
      </c>
      <c r="C95" s="8">
        <v>1.43</v>
      </c>
    </row>
    <row r="96" spans="1:3" x14ac:dyDescent="0.2">
      <c r="A96" t="s">
        <v>398</v>
      </c>
      <c r="B96" s="3" t="s">
        <v>299</v>
      </c>
      <c r="C96" s="8">
        <v>1.35</v>
      </c>
    </row>
    <row r="97" spans="1:3" x14ac:dyDescent="0.2">
      <c r="A97" t="s">
        <v>399</v>
      </c>
      <c r="B97" s="3" t="s">
        <v>308</v>
      </c>
      <c r="C97" s="8">
        <v>1.28</v>
      </c>
    </row>
    <row r="98" spans="1:3" x14ac:dyDescent="0.2">
      <c r="A98" t="s">
        <v>400</v>
      </c>
      <c r="B98" s="3" t="s">
        <v>306</v>
      </c>
      <c r="C98" s="8">
        <v>1.45</v>
      </c>
    </row>
    <row r="99" spans="1:3" x14ac:dyDescent="0.2">
      <c r="A99" t="s">
        <v>401</v>
      </c>
      <c r="B99" s="3" t="s">
        <v>308</v>
      </c>
      <c r="C99" s="8">
        <v>1.1499999999999999</v>
      </c>
    </row>
    <row r="100" spans="1:3" x14ac:dyDescent="0.2">
      <c r="A100" t="s">
        <v>402</v>
      </c>
      <c r="B100" s="3" t="s">
        <v>308</v>
      </c>
      <c r="C100" s="8">
        <v>1.27</v>
      </c>
    </row>
    <row r="101" spans="1:3" x14ac:dyDescent="0.2">
      <c r="A101" t="s">
        <v>403</v>
      </c>
      <c r="B101" s="3" t="s">
        <v>299</v>
      </c>
      <c r="C101" s="8">
        <v>1.17</v>
      </c>
    </row>
    <row r="102" spans="1:3" x14ac:dyDescent="0.2">
      <c r="A102" t="s">
        <v>404</v>
      </c>
      <c r="B102" s="3" t="s">
        <v>296</v>
      </c>
      <c r="C102" s="8">
        <v>1.1599999999999999</v>
      </c>
    </row>
    <row r="103" spans="1:3" x14ac:dyDescent="0.2">
      <c r="A103" t="s">
        <v>405</v>
      </c>
      <c r="B103" s="3" t="s">
        <v>301</v>
      </c>
      <c r="C103" s="8">
        <v>1.26</v>
      </c>
    </row>
    <row r="104" spans="1:3" x14ac:dyDescent="0.2">
      <c r="A104" t="s">
        <v>406</v>
      </c>
      <c r="B104" s="3" t="s">
        <v>308</v>
      </c>
      <c r="C104" s="8">
        <v>1.18</v>
      </c>
    </row>
    <row r="105" spans="1:3" x14ac:dyDescent="0.2">
      <c r="A105" t="s">
        <v>407</v>
      </c>
      <c r="B105" s="3" t="s">
        <v>299</v>
      </c>
      <c r="C105" s="8">
        <v>1.1100000000000001</v>
      </c>
    </row>
    <row r="106" spans="1:3" x14ac:dyDescent="0.2">
      <c r="A106" t="s">
        <v>408</v>
      </c>
      <c r="B106" s="3" t="s">
        <v>301</v>
      </c>
      <c r="C106" s="8">
        <v>1.31</v>
      </c>
    </row>
    <row r="107" spans="1:3" x14ac:dyDescent="0.2">
      <c r="A107" t="s">
        <v>409</v>
      </c>
      <c r="B107" s="3" t="s">
        <v>308</v>
      </c>
      <c r="C107" s="8">
        <v>1.26</v>
      </c>
    </row>
    <row r="108" spans="1:3" x14ac:dyDescent="0.2">
      <c r="A108" t="s">
        <v>410</v>
      </c>
      <c r="B108" s="3" t="s">
        <v>296</v>
      </c>
      <c r="C108" s="8">
        <v>1.23</v>
      </c>
    </row>
    <row r="109" spans="1:3" x14ac:dyDescent="0.2">
      <c r="A109" t="s">
        <v>411</v>
      </c>
      <c r="B109" s="3" t="s">
        <v>308</v>
      </c>
      <c r="C109" s="8">
        <v>1.31</v>
      </c>
    </row>
    <row r="110" spans="1:3" x14ac:dyDescent="0.2">
      <c r="A110" t="s">
        <v>412</v>
      </c>
      <c r="B110" s="3" t="s">
        <v>306</v>
      </c>
      <c r="C110" s="8">
        <v>1.43</v>
      </c>
    </row>
    <row r="111" spans="1:3" x14ac:dyDescent="0.2">
      <c r="A111" t="s">
        <v>413</v>
      </c>
      <c r="B111" s="3" t="s">
        <v>299</v>
      </c>
      <c r="C111" s="8">
        <v>1.23</v>
      </c>
    </row>
    <row r="112" spans="1:3" x14ac:dyDescent="0.2">
      <c r="A112" t="s">
        <v>414</v>
      </c>
      <c r="B112" s="3" t="s">
        <v>306</v>
      </c>
      <c r="C112" s="8">
        <v>1.48</v>
      </c>
    </row>
    <row r="113" spans="1:3" x14ac:dyDescent="0.2">
      <c r="A113" t="s">
        <v>415</v>
      </c>
      <c r="B113" s="3" t="s">
        <v>306</v>
      </c>
      <c r="C113" s="8">
        <v>1.32</v>
      </c>
    </row>
    <row r="114" spans="1:3" x14ac:dyDescent="0.2">
      <c r="A114" t="s">
        <v>416</v>
      </c>
      <c r="B114" s="3" t="s">
        <v>308</v>
      </c>
      <c r="C114" s="8">
        <v>1.25</v>
      </c>
    </row>
    <row r="115" spans="1:3" x14ac:dyDescent="0.2">
      <c r="A115" t="s">
        <v>417</v>
      </c>
      <c r="B115" s="3" t="s">
        <v>296</v>
      </c>
      <c r="C115" s="8">
        <v>1.36</v>
      </c>
    </row>
    <row r="116" spans="1:3" x14ac:dyDescent="0.2">
      <c r="A116" t="s">
        <v>418</v>
      </c>
      <c r="B116" s="3" t="s">
        <v>301</v>
      </c>
      <c r="C116" s="8">
        <v>1.1599999999999999</v>
      </c>
    </row>
    <row r="117" spans="1:3" x14ac:dyDescent="0.2">
      <c r="A117" t="s">
        <v>419</v>
      </c>
      <c r="B117" s="3" t="s">
        <v>308</v>
      </c>
      <c r="C117" s="8">
        <v>1.41</v>
      </c>
    </row>
    <row r="118" spans="1:3" x14ac:dyDescent="0.2">
      <c r="A118" t="s">
        <v>420</v>
      </c>
      <c r="B118" s="3" t="s">
        <v>301</v>
      </c>
      <c r="C118" s="8">
        <v>1.41</v>
      </c>
    </row>
    <row r="119" spans="1:3" x14ac:dyDescent="0.2">
      <c r="A119" t="s">
        <v>421</v>
      </c>
      <c r="B119" s="3" t="s">
        <v>296</v>
      </c>
      <c r="C119" s="8">
        <v>1.2</v>
      </c>
    </row>
    <row r="120" spans="1:3" x14ac:dyDescent="0.2">
      <c r="A120" t="s">
        <v>422</v>
      </c>
      <c r="B120" s="3" t="s">
        <v>296</v>
      </c>
      <c r="C120" s="8">
        <v>1.17</v>
      </c>
    </row>
    <row r="121" spans="1:3" x14ac:dyDescent="0.2">
      <c r="A121" t="s">
        <v>423</v>
      </c>
      <c r="B121" s="3" t="s">
        <v>306</v>
      </c>
      <c r="C121" s="8">
        <v>1.31</v>
      </c>
    </row>
    <row r="122" spans="1:3" x14ac:dyDescent="0.2">
      <c r="A122" t="s">
        <v>424</v>
      </c>
      <c r="B122" s="3" t="s">
        <v>301</v>
      </c>
      <c r="C122" s="8">
        <v>1.36</v>
      </c>
    </row>
    <row r="123" spans="1:3" x14ac:dyDescent="0.2">
      <c r="A123" t="s">
        <v>425</v>
      </c>
      <c r="B123" s="3" t="s">
        <v>296</v>
      </c>
      <c r="C123" s="8">
        <v>1.1399999999999999</v>
      </c>
    </row>
    <row r="124" spans="1:3" x14ac:dyDescent="0.2">
      <c r="A124" t="s">
        <v>426</v>
      </c>
      <c r="B124" s="3" t="s">
        <v>299</v>
      </c>
      <c r="C124" s="8">
        <v>1.39</v>
      </c>
    </row>
    <row r="125" spans="1:3" x14ac:dyDescent="0.2">
      <c r="A125" t="s">
        <v>427</v>
      </c>
      <c r="B125" s="3" t="s">
        <v>299</v>
      </c>
      <c r="C125" s="8">
        <v>1.1299999999999999</v>
      </c>
    </row>
    <row r="126" spans="1:3" x14ac:dyDescent="0.2">
      <c r="A126" t="s">
        <v>428</v>
      </c>
      <c r="B126" s="3" t="s">
        <v>296</v>
      </c>
      <c r="C126" s="8">
        <v>1.1100000000000001</v>
      </c>
    </row>
    <row r="127" spans="1:3" x14ac:dyDescent="0.2">
      <c r="A127" t="s">
        <v>429</v>
      </c>
      <c r="B127" s="3" t="s">
        <v>308</v>
      </c>
      <c r="C127" s="8">
        <v>1.17</v>
      </c>
    </row>
    <row r="128" spans="1:3" x14ac:dyDescent="0.2">
      <c r="A128" t="s">
        <v>430</v>
      </c>
      <c r="B128" s="3" t="s">
        <v>306</v>
      </c>
      <c r="C128" s="8">
        <v>1.4</v>
      </c>
    </row>
    <row r="129" spans="1:3" x14ac:dyDescent="0.2">
      <c r="A129" t="s">
        <v>431</v>
      </c>
      <c r="B129" s="3" t="s">
        <v>296</v>
      </c>
      <c r="C129" s="8">
        <v>1.47</v>
      </c>
    </row>
    <row r="130" spans="1:3" x14ac:dyDescent="0.2">
      <c r="A130" t="s">
        <v>432</v>
      </c>
      <c r="B130" s="3" t="s">
        <v>296</v>
      </c>
      <c r="C130" s="8">
        <v>1.33</v>
      </c>
    </row>
    <row r="131" spans="1:3" x14ac:dyDescent="0.2">
      <c r="A131" t="s">
        <v>433</v>
      </c>
      <c r="B131" s="3" t="s">
        <v>308</v>
      </c>
      <c r="C131" s="8">
        <v>1.33</v>
      </c>
    </row>
    <row r="132" spans="1:3" x14ac:dyDescent="0.2">
      <c r="A132" t="s">
        <v>434</v>
      </c>
      <c r="B132" s="3" t="s">
        <v>296</v>
      </c>
      <c r="C132" s="8">
        <v>1.5</v>
      </c>
    </row>
    <row r="133" spans="1:3" x14ac:dyDescent="0.2">
      <c r="A133" t="s">
        <v>435</v>
      </c>
      <c r="B133" s="3" t="s">
        <v>301</v>
      </c>
      <c r="C133" s="8">
        <v>1.29</v>
      </c>
    </row>
    <row r="134" spans="1:3" x14ac:dyDescent="0.2">
      <c r="A134" t="s">
        <v>436</v>
      </c>
      <c r="B134" s="3" t="s">
        <v>301</v>
      </c>
      <c r="C134" s="8">
        <v>1.26</v>
      </c>
    </row>
    <row r="135" spans="1:3" x14ac:dyDescent="0.2">
      <c r="A135" t="s">
        <v>437</v>
      </c>
      <c r="B135" s="3" t="s">
        <v>301</v>
      </c>
      <c r="C135" s="8">
        <v>1.27</v>
      </c>
    </row>
    <row r="136" spans="1:3" x14ac:dyDescent="0.2">
      <c r="A136" t="s">
        <v>438</v>
      </c>
      <c r="B136" s="3" t="s">
        <v>306</v>
      </c>
      <c r="C136" s="8">
        <v>1.33</v>
      </c>
    </row>
    <row r="137" spans="1:3" x14ac:dyDescent="0.2">
      <c r="A137" t="s">
        <v>439</v>
      </c>
      <c r="B137" s="3" t="s">
        <v>306</v>
      </c>
      <c r="C137" s="8">
        <v>1.32</v>
      </c>
    </row>
    <row r="138" spans="1:3" x14ac:dyDescent="0.2">
      <c r="A138" t="s">
        <v>440</v>
      </c>
      <c r="B138" s="3" t="s">
        <v>306</v>
      </c>
      <c r="C138" s="8">
        <v>1.35</v>
      </c>
    </row>
    <row r="139" spans="1:3" x14ac:dyDescent="0.2">
      <c r="A139" t="s">
        <v>441</v>
      </c>
      <c r="B139" s="3" t="s">
        <v>299</v>
      </c>
      <c r="C139" s="8">
        <v>1.4</v>
      </c>
    </row>
    <row r="140" spans="1:3" x14ac:dyDescent="0.2">
      <c r="A140" t="s">
        <v>442</v>
      </c>
      <c r="B140" s="3" t="s">
        <v>301</v>
      </c>
      <c r="C140" s="8">
        <v>1.27</v>
      </c>
    </row>
    <row r="141" spans="1:3" x14ac:dyDescent="0.2">
      <c r="A141" t="s">
        <v>443</v>
      </c>
      <c r="B141" s="3" t="s">
        <v>296</v>
      </c>
      <c r="C141" s="8">
        <v>1.1399999999999999</v>
      </c>
    </row>
    <row r="142" spans="1:3" x14ac:dyDescent="0.2">
      <c r="A142" t="s">
        <v>444</v>
      </c>
      <c r="B142" s="3" t="s">
        <v>299</v>
      </c>
      <c r="C142" s="8">
        <v>1.39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BC16-BAA2-44C8-B7E7-64649DDB629E}">
  <dimension ref="A1:H1611"/>
  <sheetViews>
    <sheetView workbookViewId="0">
      <selection activeCell="F10" sqref="F10"/>
    </sheetView>
  </sheetViews>
  <sheetFormatPr defaultRowHeight="12" x14ac:dyDescent="0.2"/>
  <cols>
    <col min="1" max="1" width="15.83203125" customWidth="1"/>
    <col min="2" max="2" width="40" bestFit="1" customWidth="1"/>
    <col min="3" max="5" width="14.83203125" customWidth="1"/>
    <col min="6" max="6" width="18.33203125" customWidth="1"/>
  </cols>
  <sheetData>
    <row r="1" spans="1:8" ht="24" x14ac:dyDescent="0.2">
      <c r="A1" s="7" t="s">
        <v>445</v>
      </c>
      <c r="B1" s="7" t="s">
        <v>446</v>
      </c>
      <c r="C1" s="2" t="str">
        <f ca="1">"készlet"&amp;CHAR(10)&amp;TEXT(TODAY()-8,"éééé.hh.nn.")</f>
        <v>készlet
2020.10.08.</v>
      </c>
      <c r="D1" s="2" t="str">
        <f ca="1">"készlet"&amp;CHAR(10)&amp;TEXT(TODAY()-1,"éééé.hh.nn.")</f>
        <v>készlet
2020.10.15.</v>
      </c>
      <c r="E1" s="1" t="str">
        <f ca="1">"várható készlet"&amp;CHAR(10)&amp;TEXT(TODAY()+6,"éééé.hh.nn.")</f>
        <v>várható készlet
2020.10.22.</v>
      </c>
      <c r="F1" s="1" t="s">
        <v>447</v>
      </c>
    </row>
    <row r="2" spans="1:8" x14ac:dyDescent="0.2">
      <c r="A2" s="11">
        <v>5998434555171</v>
      </c>
      <c r="B2" t="s">
        <v>448</v>
      </c>
      <c r="C2" s="3">
        <v>8</v>
      </c>
      <c r="D2" s="3">
        <v>7</v>
      </c>
      <c r="E2">
        <v>6</v>
      </c>
      <c r="F2">
        <v>0</v>
      </c>
    </row>
    <row r="3" spans="1:8" x14ac:dyDescent="0.2">
      <c r="A3" s="11">
        <v>5998434556772</v>
      </c>
      <c r="B3" t="s">
        <v>449</v>
      </c>
      <c r="C3" s="3">
        <v>13</v>
      </c>
      <c r="D3" s="3">
        <v>5</v>
      </c>
      <c r="E3">
        <v>-3</v>
      </c>
      <c r="F3">
        <v>3</v>
      </c>
      <c r="H3" s="5" t="s">
        <v>450</v>
      </c>
    </row>
    <row r="4" spans="1:8" x14ac:dyDescent="0.2">
      <c r="A4" s="11">
        <v>5998434556796</v>
      </c>
      <c r="B4" t="s">
        <v>451</v>
      </c>
      <c r="C4" s="3">
        <v>39</v>
      </c>
      <c r="D4" s="3">
        <v>14</v>
      </c>
      <c r="E4">
        <v>-11</v>
      </c>
      <c r="F4">
        <v>11</v>
      </c>
      <c r="H4" s="5" t="s">
        <v>452</v>
      </c>
    </row>
    <row r="5" spans="1:8" x14ac:dyDescent="0.2">
      <c r="A5" s="11">
        <v>5998434555195</v>
      </c>
      <c r="B5" t="s">
        <v>453</v>
      </c>
      <c r="C5" s="3">
        <v>10</v>
      </c>
      <c r="D5" s="3">
        <v>9</v>
      </c>
      <c r="E5">
        <v>8</v>
      </c>
      <c r="F5">
        <v>0</v>
      </c>
      <c r="H5" s="5" t="s">
        <v>454</v>
      </c>
    </row>
    <row r="6" spans="1:8" x14ac:dyDescent="0.2">
      <c r="A6" s="11">
        <v>5998434556819</v>
      </c>
      <c r="B6" t="s">
        <v>455</v>
      </c>
      <c r="C6" s="3">
        <v>12</v>
      </c>
      <c r="D6" s="3">
        <v>5</v>
      </c>
      <c r="H6" s="5" t="s">
        <v>456</v>
      </c>
    </row>
    <row r="7" spans="1:8" x14ac:dyDescent="0.2">
      <c r="A7" s="11">
        <v>5998434556833</v>
      </c>
      <c r="B7" t="s">
        <v>457</v>
      </c>
      <c r="C7" s="3">
        <v>18</v>
      </c>
      <c r="D7" s="3">
        <v>9</v>
      </c>
    </row>
    <row r="8" spans="1:8" x14ac:dyDescent="0.2">
      <c r="A8" s="11">
        <v>8011250515550</v>
      </c>
      <c r="B8" t="s">
        <v>458</v>
      </c>
      <c r="C8" s="3">
        <v>0</v>
      </c>
      <c r="D8" s="3">
        <v>0</v>
      </c>
      <c r="H8" s="6" t="s">
        <v>459</v>
      </c>
    </row>
    <row r="9" spans="1:8" x14ac:dyDescent="0.2">
      <c r="A9" s="11">
        <v>9312047061007</v>
      </c>
      <c r="B9" t="s">
        <v>460</v>
      </c>
      <c r="C9" s="3">
        <v>12</v>
      </c>
      <c r="D9" s="3">
        <v>6</v>
      </c>
      <c r="H9" s="6" t="s">
        <v>461</v>
      </c>
    </row>
    <row r="10" spans="1:8" x14ac:dyDescent="0.2">
      <c r="A10" s="11">
        <v>9312047061021</v>
      </c>
      <c r="B10" t="s">
        <v>462</v>
      </c>
      <c r="C10" s="3">
        <v>24</v>
      </c>
      <c r="D10" s="3">
        <v>10</v>
      </c>
    </row>
    <row r="11" spans="1:8" x14ac:dyDescent="0.2">
      <c r="A11" s="11">
        <v>5997695761130</v>
      </c>
      <c r="B11" t="s">
        <v>463</v>
      </c>
      <c r="C11" s="3">
        <v>25</v>
      </c>
      <c r="D11" s="3">
        <v>10</v>
      </c>
      <c r="H11" s="5" t="s">
        <v>464</v>
      </c>
    </row>
    <row r="12" spans="1:8" x14ac:dyDescent="0.2">
      <c r="A12" s="11">
        <v>5997695761178</v>
      </c>
      <c r="B12" t="s">
        <v>465</v>
      </c>
      <c r="C12" s="3">
        <v>25</v>
      </c>
      <c r="D12" s="3">
        <v>24</v>
      </c>
      <c r="H12" s="5" t="s">
        <v>466</v>
      </c>
    </row>
    <row r="13" spans="1:8" x14ac:dyDescent="0.2">
      <c r="A13" s="11">
        <v>5997695761222</v>
      </c>
      <c r="B13" t="s">
        <v>467</v>
      </c>
      <c r="C13" s="3">
        <v>0</v>
      </c>
      <c r="D13" s="3">
        <v>0</v>
      </c>
    </row>
    <row r="14" spans="1:8" x14ac:dyDescent="0.2">
      <c r="A14" s="11">
        <v>5997695761239</v>
      </c>
      <c r="B14" t="s">
        <v>468</v>
      </c>
      <c r="C14" s="3">
        <v>22</v>
      </c>
      <c r="D14" s="3">
        <v>15</v>
      </c>
    </row>
    <row r="15" spans="1:8" x14ac:dyDescent="0.2">
      <c r="A15" s="11">
        <v>3245673667779</v>
      </c>
      <c r="B15" t="s">
        <v>469</v>
      </c>
      <c r="C15" s="3">
        <v>0</v>
      </c>
      <c r="D15" s="3">
        <v>0</v>
      </c>
    </row>
    <row r="16" spans="1:8" x14ac:dyDescent="0.2">
      <c r="A16" s="11">
        <v>3245673667892</v>
      </c>
      <c r="B16" t="s">
        <v>470</v>
      </c>
      <c r="C16" s="3">
        <v>23</v>
      </c>
      <c r="D16" s="3">
        <v>20</v>
      </c>
    </row>
    <row r="17" spans="1:8" x14ac:dyDescent="0.2">
      <c r="A17" s="11">
        <v>4008600060864</v>
      </c>
      <c r="B17" t="s">
        <v>471</v>
      </c>
      <c r="C17" s="3">
        <v>0</v>
      </c>
      <c r="D17" s="3">
        <v>0</v>
      </c>
    </row>
    <row r="18" spans="1:8" x14ac:dyDescent="0.2">
      <c r="A18" s="11">
        <v>4008600060918</v>
      </c>
      <c r="B18" t="s">
        <v>472</v>
      </c>
      <c r="C18" s="3">
        <v>0</v>
      </c>
      <c r="D18" s="3">
        <v>0</v>
      </c>
      <c r="H18" s="5" t="s">
        <v>473</v>
      </c>
    </row>
    <row r="19" spans="1:8" x14ac:dyDescent="0.2">
      <c r="A19" s="11">
        <v>5997953127326</v>
      </c>
      <c r="B19" t="s">
        <v>474</v>
      </c>
      <c r="C19" s="3">
        <v>41</v>
      </c>
      <c r="D19" s="3">
        <v>27</v>
      </c>
      <c r="H19" s="5" t="s">
        <v>475</v>
      </c>
    </row>
    <row r="20" spans="1:8" x14ac:dyDescent="0.2">
      <c r="A20" s="11">
        <v>5999544570153</v>
      </c>
      <c r="B20" t="s">
        <v>476</v>
      </c>
      <c r="C20" s="3">
        <v>34</v>
      </c>
      <c r="D20" s="3">
        <v>12</v>
      </c>
    </row>
    <row r="21" spans="1:8" x14ac:dyDescent="0.2">
      <c r="A21" s="11">
        <v>5997695713153</v>
      </c>
      <c r="B21" t="s">
        <v>477</v>
      </c>
      <c r="C21" s="3">
        <v>8</v>
      </c>
      <c r="D21" s="3">
        <v>4</v>
      </c>
      <c r="H21" s="6" t="s">
        <v>478</v>
      </c>
    </row>
    <row r="22" spans="1:8" x14ac:dyDescent="0.2">
      <c r="A22" s="11">
        <v>8016401001487</v>
      </c>
      <c r="B22" t="s">
        <v>479</v>
      </c>
      <c r="C22" s="3">
        <v>34</v>
      </c>
      <c r="D22" s="3">
        <v>12</v>
      </c>
      <c r="H22" s="6" t="s">
        <v>480</v>
      </c>
    </row>
    <row r="23" spans="1:8" x14ac:dyDescent="0.2">
      <c r="A23" s="11">
        <v>5997695714884</v>
      </c>
      <c r="B23" t="s">
        <v>481</v>
      </c>
      <c r="C23" s="3">
        <v>27</v>
      </c>
      <c r="D23" s="3">
        <v>14</v>
      </c>
      <c r="H23" s="6" t="s">
        <v>482</v>
      </c>
    </row>
    <row r="24" spans="1:8" x14ac:dyDescent="0.2">
      <c r="A24" s="11">
        <v>5997695714891</v>
      </c>
      <c r="B24" t="s">
        <v>483</v>
      </c>
      <c r="C24" s="3">
        <v>31</v>
      </c>
      <c r="D24" s="3">
        <v>12</v>
      </c>
      <c r="H24" s="6" t="s">
        <v>484</v>
      </c>
    </row>
    <row r="25" spans="1:8" x14ac:dyDescent="0.2">
      <c r="A25" s="11">
        <v>4008600085676</v>
      </c>
      <c r="B25" t="s">
        <v>485</v>
      </c>
      <c r="C25" s="3">
        <v>14</v>
      </c>
      <c r="D25" s="3">
        <v>13</v>
      </c>
    </row>
    <row r="26" spans="1:8" x14ac:dyDescent="0.2">
      <c r="A26" s="11">
        <v>4001071153714</v>
      </c>
      <c r="B26" t="s">
        <v>486</v>
      </c>
      <c r="C26" s="3">
        <v>3</v>
      </c>
      <c r="D26" s="3">
        <v>1</v>
      </c>
      <c r="H26" s="5" t="s">
        <v>487</v>
      </c>
    </row>
    <row r="27" spans="1:8" x14ac:dyDescent="0.2">
      <c r="A27" s="11">
        <v>4001071153721</v>
      </c>
      <c r="B27" t="s">
        <v>488</v>
      </c>
      <c r="C27" s="3">
        <v>0</v>
      </c>
      <c r="D27" s="3">
        <v>0</v>
      </c>
      <c r="H27" s="5" t="s">
        <v>489</v>
      </c>
    </row>
    <row r="28" spans="1:8" x14ac:dyDescent="0.2">
      <c r="A28" s="11">
        <v>4001071153738</v>
      </c>
      <c r="B28" t="s">
        <v>490</v>
      </c>
      <c r="C28" s="3">
        <v>0</v>
      </c>
      <c r="D28" s="3">
        <v>0</v>
      </c>
    </row>
    <row r="29" spans="1:8" x14ac:dyDescent="0.2">
      <c r="A29" s="11">
        <v>4049500966009</v>
      </c>
      <c r="B29" t="s">
        <v>491</v>
      </c>
      <c r="C29" s="3">
        <v>6</v>
      </c>
      <c r="D29" s="3">
        <v>3</v>
      </c>
    </row>
    <row r="30" spans="1:8" x14ac:dyDescent="0.2">
      <c r="A30" s="11">
        <v>4001071165014</v>
      </c>
      <c r="B30" t="s">
        <v>492</v>
      </c>
      <c r="C30" s="3">
        <v>0</v>
      </c>
      <c r="D30" s="3">
        <v>0</v>
      </c>
    </row>
    <row r="31" spans="1:8" x14ac:dyDescent="0.2">
      <c r="A31" s="11">
        <v>4001071165045</v>
      </c>
      <c r="B31" t="s">
        <v>493</v>
      </c>
      <c r="C31" s="3">
        <v>0</v>
      </c>
      <c r="D31" s="3">
        <v>0</v>
      </c>
    </row>
    <row r="32" spans="1:8" x14ac:dyDescent="0.2">
      <c r="A32" s="11">
        <v>4001071165717</v>
      </c>
      <c r="B32" t="s">
        <v>494</v>
      </c>
      <c r="C32" s="3">
        <v>0</v>
      </c>
      <c r="D32" s="3">
        <v>0</v>
      </c>
    </row>
    <row r="33" spans="1:4" x14ac:dyDescent="0.2">
      <c r="A33" s="11">
        <v>4001071165724</v>
      </c>
      <c r="B33" t="s">
        <v>495</v>
      </c>
      <c r="C33" s="3">
        <v>0</v>
      </c>
      <c r="D33" s="3">
        <v>0</v>
      </c>
    </row>
    <row r="34" spans="1:4" x14ac:dyDescent="0.2">
      <c r="A34" s="11">
        <v>4001071165748</v>
      </c>
      <c r="B34" t="s">
        <v>496</v>
      </c>
      <c r="C34" s="3">
        <v>0</v>
      </c>
      <c r="D34" s="3">
        <v>0</v>
      </c>
    </row>
    <row r="35" spans="1:4" x14ac:dyDescent="0.2">
      <c r="A35" s="11">
        <v>5997695717014</v>
      </c>
      <c r="B35" t="s">
        <v>497</v>
      </c>
      <c r="C35" s="3">
        <v>3</v>
      </c>
      <c r="D35" s="3">
        <v>1</v>
      </c>
    </row>
    <row r="36" spans="1:4" x14ac:dyDescent="0.2">
      <c r="A36" s="11">
        <v>5997695717304</v>
      </c>
      <c r="B36" t="s">
        <v>498</v>
      </c>
      <c r="C36" s="3">
        <v>74</v>
      </c>
      <c r="D36" s="3">
        <v>27</v>
      </c>
    </row>
    <row r="37" spans="1:4" x14ac:dyDescent="0.2">
      <c r="A37" s="11">
        <v>5903407181141</v>
      </c>
      <c r="B37" t="s">
        <v>499</v>
      </c>
      <c r="C37" s="3">
        <v>48</v>
      </c>
      <c r="D37" s="3">
        <v>18</v>
      </c>
    </row>
    <row r="38" spans="1:4" x14ac:dyDescent="0.2">
      <c r="A38" s="11">
        <v>5903407181158</v>
      </c>
      <c r="B38" t="s">
        <v>500</v>
      </c>
      <c r="C38" s="3">
        <v>37</v>
      </c>
      <c r="D38" s="3">
        <v>32</v>
      </c>
    </row>
    <row r="39" spans="1:4" x14ac:dyDescent="0.2">
      <c r="A39" s="11">
        <v>5903407181165</v>
      </c>
      <c r="B39" t="s">
        <v>501</v>
      </c>
      <c r="C39" s="3">
        <v>68</v>
      </c>
      <c r="D39" s="3">
        <v>31</v>
      </c>
    </row>
    <row r="40" spans="1:4" x14ac:dyDescent="0.2">
      <c r="A40" s="11">
        <v>5903407181172</v>
      </c>
      <c r="B40" t="s">
        <v>502</v>
      </c>
      <c r="C40" s="3">
        <v>40</v>
      </c>
      <c r="D40" s="3">
        <v>15</v>
      </c>
    </row>
    <row r="41" spans="1:4" x14ac:dyDescent="0.2">
      <c r="A41" s="11">
        <v>5903407181189</v>
      </c>
      <c r="B41" t="s">
        <v>503</v>
      </c>
      <c r="C41" s="3">
        <v>111</v>
      </c>
      <c r="D41" s="3">
        <v>57</v>
      </c>
    </row>
    <row r="42" spans="1:4" x14ac:dyDescent="0.2">
      <c r="A42" s="11">
        <v>5903407181264</v>
      </c>
      <c r="B42" t="s">
        <v>504</v>
      </c>
      <c r="C42" s="3">
        <v>37</v>
      </c>
      <c r="D42" s="3">
        <v>18</v>
      </c>
    </row>
    <row r="43" spans="1:4" x14ac:dyDescent="0.2">
      <c r="A43" s="11">
        <v>5903407181271</v>
      </c>
      <c r="B43" t="s">
        <v>505</v>
      </c>
      <c r="C43" s="3">
        <v>69</v>
      </c>
      <c r="D43" s="3">
        <v>63</v>
      </c>
    </row>
    <row r="44" spans="1:4" x14ac:dyDescent="0.2">
      <c r="A44" s="11">
        <v>5903407183305</v>
      </c>
      <c r="B44" t="s">
        <v>506</v>
      </c>
      <c r="C44" s="3">
        <v>93</v>
      </c>
      <c r="D44" s="3">
        <v>45</v>
      </c>
    </row>
    <row r="45" spans="1:4" x14ac:dyDescent="0.2">
      <c r="A45" s="11">
        <v>5903407187198</v>
      </c>
      <c r="B45" t="s">
        <v>507</v>
      </c>
      <c r="C45" s="3">
        <v>10</v>
      </c>
      <c r="D45" s="3">
        <v>8</v>
      </c>
    </row>
    <row r="46" spans="1:4" x14ac:dyDescent="0.2">
      <c r="A46" s="11">
        <v>5903407187204</v>
      </c>
      <c r="B46" t="s">
        <v>508</v>
      </c>
      <c r="C46" s="3">
        <v>24</v>
      </c>
      <c r="D46" s="3">
        <v>10</v>
      </c>
    </row>
    <row r="47" spans="1:4" x14ac:dyDescent="0.2">
      <c r="A47" s="11">
        <v>5903407187211</v>
      </c>
      <c r="B47" t="s">
        <v>509</v>
      </c>
      <c r="C47" s="3">
        <v>15</v>
      </c>
      <c r="D47" s="3">
        <v>9</v>
      </c>
    </row>
    <row r="48" spans="1:4" x14ac:dyDescent="0.2">
      <c r="A48" s="11">
        <v>5903407187228</v>
      </c>
      <c r="B48" t="s">
        <v>510</v>
      </c>
      <c r="C48" s="3">
        <v>47</v>
      </c>
      <c r="D48" s="3">
        <v>19</v>
      </c>
    </row>
    <row r="49" spans="1:4" x14ac:dyDescent="0.2">
      <c r="A49" s="11">
        <v>5903407187235</v>
      </c>
      <c r="B49" t="s">
        <v>511</v>
      </c>
      <c r="C49" s="3">
        <v>9</v>
      </c>
      <c r="D49" s="3">
        <v>9</v>
      </c>
    </row>
    <row r="50" spans="1:4" x14ac:dyDescent="0.2">
      <c r="A50" s="11">
        <v>5903407187242</v>
      </c>
      <c r="B50" t="s">
        <v>512</v>
      </c>
      <c r="C50" s="3">
        <v>17</v>
      </c>
      <c r="D50" s="3">
        <v>9</v>
      </c>
    </row>
    <row r="51" spans="1:4" x14ac:dyDescent="0.2">
      <c r="A51" s="11">
        <v>5997695718097</v>
      </c>
      <c r="B51" t="s">
        <v>513</v>
      </c>
      <c r="C51" s="3">
        <v>17</v>
      </c>
      <c r="D51" s="3">
        <v>8</v>
      </c>
    </row>
    <row r="52" spans="1:4" x14ac:dyDescent="0.2">
      <c r="A52" s="11">
        <v>8016401018249</v>
      </c>
      <c r="B52" t="s">
        <v>514</v>
      </c>
      <c r="C52" s="3">
        <v>9</v>
      </c>
      <c r="D52" s="3">
        <v>5</v>
      </c>
    </row>
    <row r="53" spans="1:4" x14ac:dyDescent="0.2">
      <c r="A53" s="11">
        <v>5907704019749</v>
      </c>
      <c r="B53" t="s">
        <v>515</v>
      </c>
      <c r="C53" s="3">
        <v>13</v>
      </c>
      <c r="D53" s="3">
        <v>7</v>
      </c>
    </row>
    <row r="54" spans="1:4" x14ac:dyDescent="0.2">
      <c r="A54" s="11">
        <v>8016401001968</v>
      </c>
      <c r="B54" t="s">
        <v>516</v>
      </c>
      <c r="C54" s="3">
        <v>34</v>
      </c>
      <c r="D54" s="3">
        <v>12</v>
      </c>
    </row>
    <row r="55" spans="1:4" x14ac:dyDescent="0.2">
      <c r="A55" s="11">
        <v>8016401019895</v>
      </c>
      <c r="B55" t="s">
        <v>517</v>
      </c>
      <c r="C55" s="3">
        <v>27</v>
      </c>
      <c r="D55" s="3">
        <v>18</v>
      </c>
    </row>
    <row r="56" spans="1:4" x14ac:dyDescent="0.2">
      <c r="A56" s="11">
        <v>3661121071545</v>
      </c>
      <c r="B56" t="s">
        <v>518</v>
      </c>
      <c r="C56" s="3">
        <v>0</v>
      </c>
      <c r="D56" s="3">
        <v>0</v>
      </c>
    </row>
    <row r="57" spans="1:4" x14ac:dyDescent="0.2">
      <c r="A57" s="11">
        <v>3661121370082</v>
      </c>
      <c r="B57" t="s">
        <v>519</v>
      </c>
      <c r="C57" s="3">
        <v>0</v>
      </c>
      <c r="D57" s="3">
        <v>0</v>
      </c>
    </row>
    <row r="58" spans="1:4" x14ac:dyDescent="0.2">
      <c r="A58" s="11">
        <v>4008600066484</v>
      </c>
      <c r="B58" t="s">
        <v>520</v>
      </c>
      <c r="C58" s="3">
        <v>21</v>
      </c>
      <c r="D58" s="3">
        <v>12</v>
      </c>
    </row>
    <row r="59" spans="1:4" x14ac:dyDescent="0.2">
      <c r="A59" s="11">
        <v>4008600066606</v>
      </c>
      <c r="B59" t="s">
        <v>521</v>
      </c>
      <c r="C59" s="3">
        <v>12</v>
      </c>
      <c r="D59" s="3">
        <v>9</v>
      </c>
    </row>
    <row r="60" spans="1:4" x14ac:dyDescent="0.2">
      <c r="A60" s="11">
        <v>5903407023007</v>
      </c>
      <c r="B60" t="s">
        <v>522</v>
      </c>
      <c r="C60" s="3">
        <v>11</v>
      </c>
      <c r="D60" s="3">
        <v>8</v>
      </c>
    </row>
    <row r="61" spans="1:4" x14ac:dyDescent="0.2">
      <c r="A61" s="11">
        <v>5903407024219</v>
      </c>
      <c r="B61" t="s">
        <v>523</v>
      </c>
      <c r="C61" s="3">
        <v>22</v>
      </c>
      <c r="D61" s="3">
        <v>8</v>
      </c>
    </row>
    <row r="62" spans="1:4" x14ac:dyDescent="0.2">
      <c r="A62" s="11">
        <v>5903407025315</v>
      </c>
      <c r="B62" t="s">
        <v>524</v>
      </c>
      <c r="C62" s="3">
        <v>9</v>
      </c>
      <c r="D62" s="3">
        <v>6</v>
      </c>
    </row>
    <row r="63" spans="1:4" x14ac:dyDescent="0.2">
      <c r="A63" s="11">
        <v>5903407026114</v>
      </c>
      <c r="B63" t="s">
        <v>525</v>
      </c>
      <c r="C63" s="3">
        <v>22</v>
      </c>
      <c r="D63" s="3">
        <v>19</v>
      </c>
    </row>
    <row r="64" spans="1:4" x14ac:dyDescent="0.2">
      <c r="A64" s="11">
        <v>5903407026145</v>
      </c>
      <c r="B64" t="s">
        <v>526</v>
      </c>
      <c r="C64" s="3">
        <v>37</v>
      </c>
      <c r="D64" s="3">
        <v>17</v>
      </c>
    </row>
    <row r="65" spans="1:4" x14ac:dyDescent="0.2">
      <c r="A65" s="11">
        <v>5903407027012</v>
      </c>
      <c r="B65" t="s">
        <v>527</v>
      </c>
      <c r="C65" s="3">
        <v>37</v>
      </c>
      <c r="D65" s="3">
        <v>14</v>
      </c>
    </row>
    <row r="66" spans="1:4" x14ac:dyDescent="0.2">
      <c r="A66" s="11">
        <v>5903407027067</v>
      </c>
      <c r="B66" t="s">
        <v>528</v>
      </c>
      <c r="C66" s="3">
        <v>20</v>
      </c>
      <c r="D66" s="3">
        <v>15</v>
      </c>
    </row>
    <row r="67" spans="1:4" x14ac:dyDescent="0.2">
      <c r="A67" s="11">
        <v>5903407028446</v>
      </c>
      <c r="B67" t="s">
        <v>529</v>
      </c>
      <c r="C67" s="3">
        <v>37</v>
      </c>
      <c r="D67" s="3">
        <v>20</v>
      </c>
    </row>
    <row r="68" spans="1:4" x14ac:dyDescent="0.2">
      <c r="A68" s="11">
        <v>5903407028569</v>
      </c>
      <c r="B68" t="s">
        <v>530</v>
      </c>
      <c r="C68" s="3">
        <v>34</v>
      </c>
      <c r="D68" s="3">
        <v>17</v>
      </c>
    </row>
    <row r="69" spans="1:4" x14ac:dyDescent="0.2">
      <c r="A69" s="11">
        <v>5903407028910</v>
      </c>
      <c r="B69" t="s">
        <v>531</v>
      </c>
      <c r="C69" s="3">
        <v>38</v>
      </c>
      <c r="D69" s="3">
        <v>13</v>
      </c>
    </row>
    <row r="70" spans="1:4" x14ac:dyDescent="0.2">
      <c r="A70" s="11">
        <v>5903407028927</v>
      </c>
      <c r="B70" t="s">
        <v>532</v>
      </c>
      <c r="C70" s="3">
        <v>0</v>
      </c>
      <c r="D70" s="3">
        <v>0</v>
      </c>
    </row>
    <row r="71" spans="1:4" x14ac:dyDescent="0.2">
      <c r="A71" s="11">
        <v>5903407029931</v>
      </c>
      <c r="B71" t="s">
        <v>533</v>
      </c>
      <c r="C71" s="3">
        <v>31</v>
      </c>
      <c r="D71" s="3">
        <v>17</v>
      </c>
    </row>
    <row r="72" spans="1:4" x14ac:dyDescent="0.2">
      <c r="A72" s="11">
        <v>5903407029948</v>
      </c>
      <c r="B72" t="s">
        <v>534</v>
      </c>
      <c r="C72" s="3">
        <v>18</v>
      </c>
      <c r="D72" s="3">
        <v>16</v>
      </c>
    </row>
    <row r="73" spans="1:4" x14ac:dyDescent="0.2">
      <c r="A73" s="11">
        <v>5904833853008</v>
      </c>
      <c r="B73" t="s">
        <v>535</v>
      </c>
      <c r="C73" s="3">
        <v>18</v>
      </c>
      <c r="D73" s="3">
        <v>6</v>
      </c>
    </row>
    <row r="74" spans="1:4" x14ac:dyDescent="0.2">
      <c r="A74" s="11">
        <v>5996021010850</v>
      </c>
      <c r="B74" t="s">
        <v>536</v>
      </c>
      <c r="C74" s="3">
        <v>0</v>
      </c>
      <c r="D74" s="3">
        <v>0</v>
      </c>
    </row>
    <row r="75" spans="1:4" x14ac:dyDescent="0.2">
      <c r="A75" s="11">
        <v>5903407218106</v>
      </c>
      <c r="B75" t="s">
        <v>537</v>
      </c>
      <c r="C75" s="3">
        <v>5</v>
      </c>
      <c r="D75" s="3">
        <v>2</v>
      </c>
    </row>
    <row r="76" spans="1:4" x14ac:dyDescent="0.2">
      <c r="A76" s="11">
        <v>5903407218205</v>
      </c>
      <c r="B76" t="s">
        <v>538</v>
      </c>
      <c r="C76" s="3">
        <v>12</v>
      </c>
      <c r="D76" s="3">
        <v>6</v>
      </c>
    </row>
    <row r="77" spans="1:4" x14ac:dyDescent="0.2">
      <c r="A77" s="11">
        <v>5903407218403</v>
      </c>
      <c r="B77" t="s">
        <v>539</v>
      </c>
      <c r="C77" s="3">
        <v>3</v>
      </c>
      <c r="D77" s="3">
        <v>1</v>
      </c>
    </row>
    <row r="78" spans="1:4" x14ac:dyDescent="0.2">
      <c r="A78" s="11">
        <v>5903407218502</v>
      </c>
      <c r="B78" t="s">
        <v>540</v>
      </c>
      <c r="C78" s="3">
        <v>14</v>
      </c>
      <c r="D78" s="3">
        <v>7</v>
      </c>
    </row>
    <row r="79" spans="1:4" x14ac:dyDescent="0.2">
      <c r="A79" s="11">
        <v>5997953111448</v>
      </c>
      <c r="B79" t="s">
        <v>541</v>
      </c>
      <c r="C79" s="3">
        <v>20</v>
      </c>
      <c r="D79" s="3">
        <v>10</v>
      </c>
    </row>
    <row r="80" spans="1:4" x14ac:dyDescent="0.2">
      <c r="A80" s="11">
        <v>5997953115477</v>
      </c>
      <c r="B80" t="s">
        <v>542</v>
      </c>
      <c r="C80" s="3">
        <v>10</v>
      </c>
      <c r="D80" s="3">
        <v>7</v>
      </c>
    </row>
    <row r="81" spans="1:4" x14ac:dyDescent="0.2">
      <c r="A81" s="11">
        <v>8016401002163</v>
      </c>
      <c r="B81" t="s">
        <v>543</v>
      </c>
      <c r="C81" s="3">
        <v>36</v>
      </c>
      <c r="D81" s="3">
        <v>12</v>
      </c>
    </row>
    <row r="82" spans="1:4" x14ac:dyDescent="0.2">
      <c r="A82" s="11">
        <v>5903407224107</v>
      </c>
      <c r="B82" t="s">
        <v>544</v>
      </c>
      <c r="C82" s="3">
        <v>6</v>
      </c>
      <c r="D82" s="3">
        <v>4</v>
      </c>
    </row>
    <row r="83" spans="1:4" x14ac:dyDescent="0.2">
      <c r="A83" s="11">
        <v>5903407224152</v>
      </c>
      <c r="B83" t="s">
        <v>545</v>
      </c>
      <c r="C83" s="3">
        <v>74</v>
      </c>
      <c r="D83" s="3">
        <v>26</v>
      </c>
    </row>
    <row r="84" spans="1:4" x14ac:dyDescent="0.2">
      <c r="A84" s="11">
        <v>8016401002231</v>
      </c>
      <c r="B84" t="s">
        <v>546</v>
      </c>
      <c r="C84" s="3">
        <v>3</v>
      </c>
      <c r="D84" s="3">
        <v>2</v>
      </c>
    </row>
    <row r="85" spans="1:4" x14ac:dyDescent="0.2">
      <c r="A85" s="11">
        <v>5998791500357</v>
      </c>
      <c r="B85" t="s">
        <v>547</v>
      </c>
      <c r="C85" s="3">
        <v>76</v>
      </c>
      <c r="D85" s="3">
        <v>38</v>
      </c>
    </row>
    <row r="86" spans="1:4" x14ac:dyDescent="0.2">
      <c r="A86" s="11">
        <v>5998791500395</v>
      </c>
      <c r="B86" t="s">
        <v>548</v>
      </c>
      <c r="C86" s="3">
        <v>0</v>
      </c>
      <c r="D86" s="3">
        <v>0</v>
      </c>
    </row>
    <row r="87" spans="1:4" x14ac:dyDescent="0.2">
      <c r="A87" s="11">
        <v>5999544570047</v>
      </c>
      <c r="B87" t="s">
        <v>549</v>
      </c>
      <c r="C87" s="3">
        <v>45</v>
      </c>
      <c r="D87" s="3">
        <v>17</v>
      </c>
    </row>
    <row r="88" spans="1:4" x14ac:dyDescent="0.2">
      <c r="A88" s="11">
        <v>4001071236509</v>
      </c>
      <c r="B88" t="s">
        <v>550</v>
      </c>
      <c r="C88" s="3">
        <v>55</v>
      </c>
      <c r="D88" s="3">
        <v>24</v>
      </c>
    </row>
    <row r="89" spans="1:4" x14ac:dyDescent="0.2">
      <c r="A89" s="11">
        <v>9001616245411</v>
      </c>
      <c r="B89" t="s">
        <v>551</v>
      </c>
      <c r="C89" s="3">
        <v>15</v>
      </c>
      <c r="D89" s="3">
        <v>5</v>
      </c>
    </row>
    <row r="90" spans="1:4" x14ac:dyDescent="0.2">
      <c r="A90" s="11">
        <v>4001071256446</v>
      </c>
      <c r="B90" t="s">
        <v>552</v>
      </c>
      <c r="C90" s="3">
        <v>0</v>
      </c>
      <c r="D90" s="3">
        <v>0</v>
      </c>
    </row>
    <row r="91" spans="1:4" x14ac:dyDescent="0.2">
      <c r="A91" s="11">
        <v>5998434556512</v>
      </c>
      <c r="B91" t="s">
        <v>553</v>
      </c>
      <c r="C91" s="3">
        <v>0</v>
      </c>
      <c r="D91" s="3">
        <v>0</v>
      </c>
    </row>
    <row r="92" spans="1:4" x14ac:dyDescent="0.2">
      <c r="A92" s="11">
        <v>4013283026922</v>
      </c>
      <c r="B92" t="s">
        <v>554</v>
      </c>
      <c r="C92" s="3">
        <v>0</v>
      </c>
      <c r="D92" s="3">
        <v>0</v>
      </c>
    </row>
    <row r="93" spans="1:4" x14ac:dyDescent="0.2">
      <c r="A93" s="11">
        <v>4001071283466</v>
      </c>
      <c r="B93" t="s">
        <v>555</v>
      </c>
      <c r="C93" s="3">
        <v>0</v>
      </c>
      <c r="D93" s="3">
        <v>0</v>
      </c>
    </row>
    <row r="94" spans="1:4" x14ac:dyDescent="0.2">
      <c r="A94" s="11">
        <v>4008600066729</v>
      </c>
      <c r="B94" t="s">
        <v>556</v>
      </c>
      <c r="C94" s="3">
        <v>34</v>
      </c>
      <c r="D94" s="3">
        <v>13</v>
      </c>
    </row>
    <row r="95" spans="1:4" x14ac:dyDescent="0.2">
      <c r="A95" s="11">
        <v>4008600066842</v>
      </c>
      <c r="B95" t="s">
        <v>557</v>
      </c>
      <c r="C95" s="3">
        <v>35</v>
      </c>
      <c r="D95" s="3">
        <v>16</v>
      </c>
    </row>
    <row r="96" spans="1:4" x14ac:dyDescent="0.2">
      <c r="A96" s="11">
        <v>5995875005036</v>
      </c>
      <c r="B96" t="s">
        <v>558</v>
      </c>
      <c r="C96" s="3">
        <v>0</v>
      </c>
      <c r="D96" s="3">
        <v>0</v>
      </c>
    </row>
    <row r="97" spans="1:4" x14ac:dyDescent="0.2">
      <c r="A97" s="11">
        <v>5997953126176</v>
      </c>
      <c r="B97" t="s">
        <v>559</v>
      </c>
      <c r="C97" s="3">
        <v>94</v>
      </c>
      <c r="D97" s="3">
        <v>54</v>
      </c>
    </row>
    <row r="98" spans="1:4" x14ac:dyDescent="0.2">
      <c r="A98" s="11">
        <v>5997953126206</v>
      </c>
      <c r="B98" t="s">
        <v>560</v>
      </c>
      <c r="C98" s="3">
        <v>48</v>
      </c>
      <c r="D98" s="3">
        <v>47</v>
      </c>
    </row>
    <row r="99" spans="1:4" x14ac:dyDescent="0.2">
      <c r="A99" s="11">
        <v>5997953127302</v>
      </c>
      <c r="B99" t="s">
        <v>561</v>
      </c>
      <c r="C99" s="3">
        <v>247</v>
      </c>
      <c r="D99" s="3">
        <v>87</v>
      </c>
    </row>
    <row r="100" spans="1:4" x14ac:dyDescent="0.2">
      <c r="A100" s="11">
        <v>5997953127319</v>
      </c>
      <c r="B100" t="s">
        <v>562</v>
      </c>
      <c r="C100" s="3">
        <v>112</v>
      </c>
      <c r="D100" s="3">
        <v>54</v>
      </c>
    </row>
    <row r="101" spans="1:4" x14ac:dyDescent="0.2">
      <c r="A101" s="11">
        <v>4001071311237</v>
      </c>
      <c r="B101" t="s">
        <v>563</v>
      </c>
      <c r="C101" s="3">
        <v>24</v>
      </c>
      <c r="D101" s="3">
        <v>14</v>
      </c>
    </row>
    <row r="102" spans="1:4" x14ac:dyDescent="0.2">
      <c r="A102" s="11">
        <v>4001071311824</v>
      </c>
      <c r="B102" t="s">
        <v>564</v>
      </c>
      <c r="C102" s="3">
        <v>10</v>
      </c>
      <c r="D102" s="3">
        <v>8</v>
      </c>
    </row>
    <row r="103" spans="1:4" x14ac:dyDescent="0.2">
      <c r="A103" s="11">
        <v>4001071311886</v>
      </c>
      <c r="B103" t="s">
        <v>565</v>
      </c>
      <c r="C103" s="3">
        <v>0</v>
      </c>
      <c r="D103" s="3">
        <v>0</v>
      </c>
    </row>
    <row r="104" spans="1:4" x14ac:dyDescent="0.2">
      <c r="A104" s="11">
        <v>5998434533674</v>
      </c>
      <c r="B104" t="s">
        <v>566</v>
      </c>
      <c r="C104" s="3">
        <v>126</v>
      </c>
      <c r="D104" s="3">
        <v>53</v>
      </c>
    </row>
    <row r="105" spans="1:4" x14ac:dyDescent="0.2">
      <c r="A105" s="11">
        <v>5907528200248</v>
      </c>
      <c r="B105" t="s">
        <v>567</v>
      </c>
      <c r="C105" s="3">
        <v>104</v>
      </c>
      <c r="D105" s="3">
        <v>50</v>
      </c>
    </row>
    <row r="106" spans="1:4" x14ac:dyDescent="0.2">
      <c r="A106" s="11">
        <v>5998434556970</v>
      </c>
      <c r="B106" t="s">
        <v>568</v>
      </c>
      <c r="C106" s="3">
        <v>0</v>
      </c>
      <c r="D106" s="3">
        <v>0</v>
      </c>
    </row>
    <row r="107" spans="1:4" x14ac:dyDescent="0.2">
      <c r="A107" s="11">
        <v>4001071346024</v>
      </c>
      <c r="B107" t="s">
        <v>569</v>
      </c>
      <c r="C107" s="3">
        <v>36</v>
      </c>
      <c r="D107" s="3">
        <v>29</v>
      </c>
    </row>
    <row r="108" spans="1:4" x14ac:dyDescent="0.2">
      <c r="A108" s="11">
        <v>5999547281209</v>
      </c>
      <c r="B108" t="s">
        <v>570</v>
      </c>
      <c r="C108" s="3">
        <v>0</v>
      </c>
      <c r="D108" s="3">
        <v>0</v>
      </c>
    </row>
    <row r="109" spans="1:4" x14ac:dyDescent="0.2">
      <c r="A109" s="11">
        <v>5997953124363</v>
      </c>
      <c r="B109" t="s">
        <v>571</v>
      </c>
      <c r="C109" s="3">
        <v>0</v>
      </c>
      <c r="D109" s="3">
        <v>0</v>
      </c>
    </row>
    <row r="110" spans="1:4" x14ac:dyDescent="0.2">
      <c r="A110" s="11">
        <v>5991380017762</v>
      </c>
      <c r="B110" t="s">
        <v>572</v>
      </c>
      <c r="C110" s="3">
        <v>0</v>
      </c>
      <c r="D110" s="3">
        <v>0</v>
      </c>
    </row>
    <row r="111" spans="1:4" x14ac:dyDescent="0.2">
      <c r="A111" s="11">
        <v>5903407041025</v>
      </c>
      <c r="B111" t="s">
        <v>573</v>
      </c>
      <c r="C111" s="3">
        <v>30</v>
      </c>
      <c r="D111" s="3">
        <v>15</v>
      </c>
    </row>
    <row r="112" spans="1:4" x14ac:dyDescent="0.2">
      <c r="A112" s="11">
        <v>5903407041124</v>
      </c>
      <c r="B112" t="s">
        <v>574</v>
      </c>
      <c r="C112" s="3">
        <v>4</v>
      </c>
      <c r="D112" s="3">
        <v>2</v>
      </c>
    </row>
    <row r="113" spans="1:4" x14ac:dyDescent="0.2">
      <c r="A113" s="11">
        <v>5903407044125</v>
      </c>
      <c r="B113" t="s">
        <v>575</v>
      </c>
      <c r="C113" s="3">
        <v>45</v>
      </c>
      <c r="D113" s="3">
        <v>16</v>
      </c>
    </row>
    <row r="114" spans="1:4" x14ac:dyDescent="0.2">
      <c r="A114" s="11">
        <v>5903407044149</v>
      </c>
      <c r="B114" t="s">
        <v>576</v>
      </c>
      <c r="C114" s="3">
        <v>18</v>
      </c>
      <c r="D114" s="3">
        <v>16</v>
      </c>
    </row>
    <row r="115" spans="1:4" x14ac:dyDescent="0.2">
      <c r="A115" s="11">
        <v>3254562270433</v>
      </c>
      <c r="B115" t="s">
        <v>577</v>
      </c>
      <c r="C115" s="3">
        <v>0</v>
      </c>
      <c r="D115" s="3">
        <v>0</v>
      </c>
    </row>
    <row r="116" spans="1:4" x14ac:dyDescent="0.2">
      <c r="A116" s="11">
        <v>4001071464155</v>
      </c>
      <c r="B116" t="s">
        <v>578</v>
      </c>
      <c r="C116" s="3">
        <v>0</v>
      </c>
      <c r="D116" s="3">
        <v>0</v>
      </c>
    </row>
    <row r="117" spans="1:4" x14ac:dyDescent="0.2">
      <c r="A117" s="11">
        <v>5997695748650</v>
      </c>
      <c r="B117" t="s">
        <v>579</v>
      </c>
      <c r="C117" s="3">
        <v>0</v>
      </c>
      <c r="D117" s="3">
        <v>0</v>
      </c>
    </row>
    <row r="118" spans="1:4" x14ac:dyDescent="0.2">
      <c r="A118" s="11">
        <v>4049500973571</v>
      </c>
      <c r="B118" t="s">
        <v>580</v>
      </c>
      <c r="C118" s="3">
        <v>1</v>
      </c>
      <c r="D118" s="3">
        <v>1</v>
      </c>
    </row>
    <row r="119" spans="1:4" x14ac:dyDescent="0.2">
      <c r="A119" s="11">
        <v>5996404150944</v>
      </c>
      <c r="B119" t="s">
        <v>581</v>
      </c>
      <c r="C119" s="3">
        <v>14</v>
      </c>
      <c r="D119" s="3">
        <v>12</v>
      </c>
    </row>
    <row r="120" spans="1:4" x14ac:dyDescent="0.2">
      <c r="A120" s="11">
        <v>5996404150951</v>
      </c>
      <c r="B120" t="s">
        <v>582</v>
      </c>
      <c r="C120" s="3">
        <v>27</v>
      </c>
      <c r="D120" s="3">
        <v>15</v>
      </c>
    </row>
    <row r="121" spans="1:4" x14ac:dyDescent="0.2">
      <c r="A121" s="11">
        <v>5996404150968</v>
      </c>
      <c r="B121" t="s">
        <v>583</v>
      </c>
      <c r="C121" s="3">
        <v>11</v>
      </c>
      <c r="D121" s="3">
        <v>8</v>
      </c>
    </row>
    <row r="122" spans="1:4" x14ac:dyDescent="0.2">
      <c r="A122" s="11">
        <v>5996404150975</v>
      </c>
      <c r="B122" t="s">
        <v>584</v>
      </c>
      <c r="C122" s="3">
        <v>0</v>
      </c>
      <c r="D122" s="3">
        <v>0</v>
      </c>
    </row>
    <row r="123" spans="1:4" x14ac:dyDescent="0.2">
      <c r="A123" s="11">
        <v>5996404011825</v>
      </c>
      <c r="B123" t="s">
        <v>585</v>
      </c>
      <c r="C123" s="3">
        <v>8</v>
      </c>
      <c r="D123" s="3">
        <v>4</v>
      </c>
    </row>
    <row r="124" spans="1:4" x14ac:dyDescent="0.2">
      <c r="A124" s="11">
        <v>5996404011832</v>
      </c>
      <c r="B124" t="s">
        <v>586</v>
      </c>
      <c r="C124" s="3">
        <v>51</v>
      </c>
      <c r="D124" s="3">
        <v>17</v>
      </c>
    </row>
    <row r="125" spans="1:4" x14ac:dyDescent="0.2">
      <c r="A125" s="11">
        <v>5996404011856</v>
      </c>
      <c r="B125" t="s">
        <v>587</v>
      </c>
      <c r="C125" s="3">
        <v>20</v>
      </c>
      <c r="D125" s="3">
        <v>8</v>
      </c>
    </row>
    <row r="126" spans="1:4" x14ac:dyDescent="0.2">
      <c r="A126" s="11">
        <v>5996404095306</v>
      </c>
      <c r="B126" t="s">
        <v>588</v>
      </c>
      <c r="C126" s="3">
        <v>7</v>
      </c>
      <c r="D126" s="3">
        <v>4</v>
      </c>
    </row>
    <row r="127" spans="1:4" x14ac:dyDescent="0.2">
      <c r="A127" s="11">
        <v>5996404095313</v>
      </c>
      <c r="B127" t="s">
        <v>589</v>
      </c>
      <c r="C127" s="3">
        <v>3</v>
      </c>
      <c r="D127" s="3">
        <v>2</v>
      </c>
    </row>
    <row r="128" spans="1:4" x14ac:dyDescent="0.2">
      <c r="A128" s="11">
        <v>5996404095320</v>
      </c>
      <c r="B128" t="s">
        <v>590</v>
      </c>
      <c r="C128" s="3">
        <v>9</v>
      </c>
      <c r="D128" s="3">
        <v>4</v>
      </c>
    </row>
    <row r="129" spans="1:4" x14ac:dyDescent="0.2">
      <c r="A129" s="11">
        <v>5996404095337</v>
      </c>
      <c r="B129" t="s">
        <v>591</v>
      </c>
      <c r="C129" s="3">
        <v>3</v>
      </c>
      <c r="D129" s="3">
        <v>1</v>
      </c>
    </row>
    <row r="130" spans="1:4" x14ac:dyDescent="0.2">
      <c r="A130" s="11">
        <v>5996404349584</v>
      </c>
      <c r="B130" t="s">
        <v>592</v>
      </c>
      <c r="C130" s="3">
        <v>17</v>
      </c>
      <c r="D130" s="3">
        <v>14</v>
      </c>
    </row>
    <row r="131" spans="1:4" x14ac:dyDescent="0.2">
      <c r="A131" s="11">
        <v>5996404349591</v>
      </c>
      <c r="B131" t="s">
        <v>593</v>
      </c>
      <c r="C131" s="3">
        <v>41</v>
      </c>
      <c r="D131" s="3">
        <v>18</v>
      </c>
    </row>
    <row r="132" spans="1:4" x14ac:dyDescent="0.2">
      <c r="A132" s="11">
        <v>5996404349607</v>
      </c>
      <c r="B132" t="s">
        <v>594</v>
      </c>
      <c r="C132" s="3">
        <v>5</v>
      </c>
      <c r="D132" s="3">
        <v>2</v>
      </c>
    </row>
    <row r="133" spans="1:4" x14ac:dyDescent="0.2">
      <c r="A133" s="11">
        <v>5996404349614</v>
      </c>
      <c r="B133" t="s">
        <v>595</v>
      </c>
      <c r="C133" s="3">
        <v>0</v>
      </c>
      <c r="D133" s="3">
        <v>0</v>
      </c>
    </row>
    <row r="134" spans="1:4" x14ac:dyDescent="0.2">
      <c r="A134" s="11">
        <v>5996404349645</v>
      </c>
      <c r="B134" t="s">
        <v>596</v>
      </c>
      <c r="C134" s="3">
        <v>47</v>
      </c>
      <c r="D134" s="3">
        <v>16</v>
      </c>
    </row>
    <row r="135" spans="1:4" x14ac:dyDescent="0.2">
      <c r="A135" s="11">
        <v>5996404349621</v>
      </c>
      <c r="B135" t="s">
        <v>597</v>
      </c>
      <c r="C135" s="3">
        <v>46</v>
      </c>
      <c r="D135" s="3">
        <v>27</v>
      </c>
    </row>
    <row r="136" spans="1:4" x14ac:dyDescent="0.2">
      <c r="A136" s="11">
        <v>5996404349638</v>
      </c>
      <c r="B136" t="s">
        <v>598</v>
      </c>
      <c r="C136" s="3">
        <v>5</v>
      </c>
      <c r="D136" s="3">
        <v>3</v>
      </c>
    </row>
    <row r="137" spans="1:4" x14ac:dyDescent="0.2">
      <c r="A137" s="11">
        <v>5996404286322</v>
      </c>
      <c r="B137" t="s">
        <v>599</v>
      </c>
      <c r="C137" s="3">
        <v>21</v>
      </c>
      <c r="D137" s="3">
        <v>13</v>
      </c>
    </row>
    <row r="138" spans="1:4" x14ac:dyDescent="0.2">
      <c r="A138" s="11">
        <v>5996404286339</v>
      </c>
      <c r="B138" t="s">
        <v>600</v>
      </c>
      <c r="C138" s="3">
        <v>3</v>
      </c>
      <c r="D138" s="3">
        <v>1</v>
      </c>
    </row>
    <row r="139" spans="1:4" x14ac:dyDescent="0.2">
      <c r="A139" s="11">
        <v>5996404286346</v>
      </c>
      <c r="B139" t="s">
        <v>601</v>
      </c>
      <c r="C139" s="3">
        <v>44</v>
      </c>
      <c r="D139" s="3">
        <v>24</v>
      </c>
    </row>
    <row r="140" spans="1:4" x14ac:dyDescent="0.2">
      <c r="A140" s="11">
        <v>5996404286353</v>
      </c>
      <c r="B140" t="s">
        <v>602</v>
      </c>
      <c r="C140" s="3">
        <v>30</v>
      </c>
      <c r="D140" s="3">
        <v>12</v>
      </c>
    </row>
    <row r="141" spans="1:4" x14ac:dyDescent="0.2">
      <c r="A141" s="11">
        <v>5996404142338</v>
      </c>
      <c r="B141" t="s">
        <v>603</v>
      </c>
      <c r="C141" s="3">
        <v>22</v>
      </c>
      <c r="D141" s="3">
        <v>16</v>
      </c>
    </row>
    <row r="142" spans="1:4" x14ac:dyDescent="0.2">
      <c r="A142" s="11">
        <v>5996404142345</v>
      </c>
      <c r="B142" t="s">
        <v>604</v>
      </c>
      <c r="C142" s="3">
        <v>33</v>
      </c>
      <c r="D142" s="3">
        <v>14</v>
      </c>
    </row>
    <row r="143" spans="1:4" x14ac:dyDescent="0.2">
      <c r="A143" s="11">
        <v>5996404142369</v>
      </c>
      <c r="B143" t="s">
        <v>605</v>
      </c>
      <c r="C143" s="3">
        <v>10</v>
      </c>
      <c r="D143" s="3">
        <v>6</v>
      </c>
    </row>
    <row r="144" spans="1:4" x14ac:dyDescent="0.2">
      <c r="A144" s="11">
        <v>5996404011849</v>
      </c>
      <c r="B144" t="s">
        <v>606</v>
      </c>
      <c r="C144" s="3">
        <v>24</v>
      </c>
      <c r="D144" s="3">
        <v>21</v>
      </c>
    </row>
    <row r="145" spans="1:4" x14ac:dyDescent="0.2">
      <c r="A145" s="11">
        <v>5996404131639</v>
      </c>
      <c r="B145" t="s">
        <v>607</v>
      </c>
      <c r="C145" s="3">
        <v>5</v>
      </c>
      <c r="D145" s="3">
        <v>4</v>
      </c>
    </row>
    <row r="146" spans="1:4" x14ac:dyDescent="0.2">
      <c r="A146" s="11">
        <v>5996404131646</v>
      </c>
      <c r="B146" t="s">
        <v>608</v>
      </c>
      <c r="C146" s="3">
        <v>10</v>
      </c>
      <c r="D146" s="3">
        <v>9</v>
      </c>
    </row>
    <row r="147" spans="1:4" x14ac:dyDescent="0.2">
      <c r="A147" s="11">
        <v>5996404131653</v>
      </c>
      <c r="B147" t="s">
        <v>609</v>
      </c>
      <c r="C147" s="3">
        <v>14</v>
      </c>
      <c r="D147" s="3">
        <v>8</v>
      </c>
    </row>
    <row r="148" spans="1:4" x14ac:dyDescent="0.2">
      <c r="A148" s="11">
        <v>5996404131660</v>
      </c>
      <c r="B148" t="s">
        <v>610</v>
      </c>
      <c r="C148" s="3">
        <v>12</v>
      </c>
      <c r="D148" s="3">
        <v>5</v>
      </c>
    </row>
    <row r="149" spans="1:4" x14ac:dyDescent="0.2">
      <c r="A149" s="11">
        <v>5996404307997</v>
      </c>
      <c r="B149" t="s">
        <v>611</v>
      </c>
      <c r="C149" s="3">
        <v>43</v>
      </c>
      <c r="D149" s="3">
        <v>25</v>
      </c>
    </row>
    <row r="150" spans="1:4" x14ac:dyDescent="0.2">
      <c r="A150" s="11">
        <v>5996404325595</v>
      </c>
      <c r="B150" t="s">
        <v>612</v>
      </c>
      <c r="C150" s="3">
        <v>34</v>
      </c>
      <c r="D150" s="3">
        <v>20</v>
      </c>
    </row>
    <row r="151" spans="1:4" x14ac:dyDescent="0.2">
      <c r="A151" s="11">
        <v>5996404308000</v>
      </c>
      <c r="B151" t="s">
        <v>613</v>
      </c>
      <c r="C151" s="3">
        <v>57</v>
      </c>
      <c r="D151" s="3">
        <v>22</v>
      </c>
    </row>
    <row r="152" spans="1:4" x14ac:dyDescent="0.2">
      <c r="A152" s="11">
        <v>5996404325601</v>
      </c>
      <c r="B152" t="s">
        <v>614</v>
      </c>
      <c r="C152" s="3">
        <v>44</v>
      </c>
      <c r="D152" s="3">
        <v>25</v>
      </c>
    </row>
    <row r="153" spans="1:4" x14ac:dyDescent="0.2">
      <c r="A153" s="11">
        <v>5996404308017</v>
      </c>
      <c r="B153" t="s">
        <v>615</v>
      </c>
      <c r="C153" s="3">
        <v>38</v>
      </c>
      <c r="D153" s="3">
        <v>23</v>
      </c>
    </row>
    <row r="154" spans="1:4" x14ac:dyDescent="0.2">
      <c r="A154" s="11">
        <v>5996404325618</v>
      </c>
      <c r="B154" t="s">
        <v>616</v>
      </c>
      <c r="C154" s="3">
        <v>21</v>
      </c>
      <c r="D154" s="3">
        <v>17</v>
      </c>
    </row>
    <row r="155" spans="1:4" x14ac:dyDescent="0.2">
      <c r="A155" s="11">
        <v>5996404308024</v>
      </c>
      <c r="B155" t="s">
        <v>617</v>
      </c>
      <c r="C155" s="3">
        <v>32</v>
      </c>
      <c r="D155" s="3">
        <v>16</v>
      </c>
    </row>
    <row r="156" spans="1:4" x14ac:dyDescent="0.2">
      <c r="A156" s="11">
        <v>5996404325625</v>
      </c>
      <c r="B156" t="s">
        <v>618</v>
      </c>
      <c r="C156" s="3">
        <v>19</v>
      </c>
      <c r="D156" s="3">
        <v>13</v>
      </c>
    </row>
    <row r="157" spans="1:4" x14ac:dyDescent="0.2">
      <c r="A157" s="11">
        <v>5996404325632</v>
      </c>
      <c r="B157" t="s">
        <v>619</v>
      </c>
      <c r="C157" s="3">
        <v>52</v>
      </c>
      <c r="D157" s="3">
        <v>24</v>
      </c>
    </row>
    <row r="158" spans="1:4" x14ac:dyDescent="0.2">
      <c r="A158" s="11">
        <v>5996404325717</v>
      </c>
      <c r="B158" t="s">
        <v>620</v>
      </c>
      <c r="C158" s="3">
        <v>19</v>
      </c>
      <c r="D158" s="3">
        <v>10</v>
      </c>
    </row>
    <row r="159" spans="1:4" x14ac:dyDescent="0.2">
      <c r="A159" s="11">
        <v>5996404325649</v>
      </c>
      <c r="B159" t="s">
        <v>621</v>
      </c>
      <c r="C159" s="3">
        <v>82</v>
      </c>
      <c r="D159" s="3">
        <v>28</v>
      </c>
    </row>
    <row r="160" spans="1:4" x14ac:dyDescent="0.2">
      <c r="A160" s="11">
        <v>5996404325724</v>
      </c>
      <c r="B160" t="s">
        <v>622</v>
      </c>
      <c r="C160" s="3">
        <v>152</v>
      </c>
      <c r="D160" s="3">
        <v>74</v>
      </c>
    </row>
    <row r="161" spans="1:4" x14ac:dyDescent="0.2">
      <c r="A161" s="11">
        <v>5996404325656</v>
      </c>
      <c r="B161" t="s">
        <v>623</v>
      </c>
      <c r="C161" s="3">
        <v>12</v>
      </c>
      <c r="D161" s="3">
        <v>12</v>
      </c>
    </row>
    <row r="162" spans="1:4" x14ac:dyDescent="0.2">
      <c r="A162" s="11">
        <v>5996404325731</v>
      </c>
      <c r="B162" t="s">
        <v>624</v>
      </c>
      <c r="C162" s="3">
        <v>70</v>
      </c>
      <c r="D162" s="3">
        <v>35</v>
      </c>
    </row>
    <row r="163" spans="1:4" x14ac:dyDescent="0.2">
      <c r="A163" s="11">
        <v>5996404325663</v>
      </c>
      <c r="B163" t="s">
        <v>625</v>
      </c>
      <c r="C163" s="3">
        <v>28</v>
      </c>
      <c r="D163" s="3">
        <v>20</v>
      </c>
    </row>
    <row r="164" spans="1:4" x14ac:dyDescent="0.2">
      <c r="A164" s="11">
        <v>5996404325748</v>
      </c>
      <c r="B164" t="s">
        <v>626</v>
      </c>
      <c r="C164" s="3">
        <v>127</v>
      </c>
      <c r="D164" s="3">
        <v>47</v>
      </c>
    </row>
    <row r="165" spans="1:4" x14ac:dyDescent="0.2">
      <c r="A165" s="11">
        <v>5996404325670</v>
      </c>
      <c r="B165" t="s">
        <v>627</v>
      </c>
      <c r="C165" s="3">
        <v>22</v>
      </c>
      <c r="D165" s="3">
        <v>15</v>
      </c>
    </row>
    <row r="166" spans="1:4" x14ac:dyDescent="0.2">
      <c r="A166" s="11">
        <v>5996404325687</v>
      </c>
      <c r="B166" t="s">
        <v>628</v>
      </c>
      <c r="C166" s="3">
        <v>23</v>
      </c>
      <c r="D166" s="3">
        <v>11</v>
      </c>
    </row>
    <row r="167" spans="1:4" x14ac:dyDescent="0.2">
      <c r="A167" s="11">
        <v>5996404325694</v>
      </c>
      <c r="B167" t="s">
        <v>629</v>
      </c>
      <c r="C167" s="3">
        <v>8</v>
      </c>
      <c r="D167" s="3">
        <v>7</v>
      </c>
    </row>
    <row r="168" spans="1:4" x14ac:dyDescent="0.2">
      <c r="A168" s="11">
        <v>5996404325700</v>
      </c>
      <c r="B168" t="s">
        <v>630</v>
      </c>
      <c r="C168" s="3">
        <v>16</v>
      </c>
      <c r="D168" s="3">
        <v>12</v>
      </c>
    </row>
    <row r="169" spans="1:4" x14ac:dyDescent="0.2">
      <c r="A169" s="11">
        <v>5996404291128</v>
      </c>
      <c r="B169" t="s">
        <v>631</v>
      </c>
      <c r="C169" s="3">
        <v>5</v>
      </c>
      <c r="D169" s="3">
        <v>2</v>
      </c>
    </row>
    <row r="170" spans="1:4" x14ac:dyDescent="0.2">
      <c r="A170" s="11">
        <v>5996404299469</v>
      </c>
      <c r="B170" t="s">
        <v>632</v>
      </c>
      <c r="C170" s="3">
        <v>42</v>
      </c>
      <c r="D170" s="3">
        <v>32</v>
      </c>
    </row>
    <row r="171" spans="1:4" x14ac:dyDescent="0.2">
      <c r="A171" s="11">
        <v>5996404291135</v>
      </c>
      <c r="B171" t="s">
        <v>633</v>
      </c>
      <c r="C171" s="3">
        <v>5</v>
      </c>
      <c r="D171" s="3">
        <v>2</v>
      </c>
    </row>
    <row r="172" spans="1:4" x14ac:dyDescent="0.2">
      <c r="A172" s="11">
        <v>5996404299476</v>
      </c>
      <c r="B172" t="s">
        <v>634</v>
      </c>
      <c r="C172" s="3">
        <v>33</v>
      </c>
      <c r="D172" s="3">
        <v>19</v>
      </c>
    </row>
    <row r="173" spans="1:4" x14ac:dyDescent="0.2">
      <c r="A173" s="11">
        <v>5996404291142</v>
      </c>
      <c r="B173" t="s">
        <v>635</v>
      </c>
      <c r="C173" s="3">
        <v>0</v>
      </c>
      <c r="D173" s="3">
        <v>0</v>
      </c>
    </row>
    <row r="174" spans="1:4" x14ac:dyDescent="0.2">
      <c r="A174" s="11">
        <v>5996404299483</v>
      </c>
      <c r="B174" t="s">
        <v>636</v>
      </c>
      <c r="C174" s="3">
        <v>19</v>
      </c>
      <c r="D174" s="3">
        <v>8</v>
      </c>
    </row>
    <row r="175" spans="1:4" x14ac:dyDescent="0.2">
      <c r="A175" s="11">
        <v>5996404291159</v>
      </c>
      <c r="B175" t="s">
        <v>637</v>
      </c>
      <c r="C175" s="3">
        <v>12</v>
      </c>
      <c r="D175" s="3">
        <v>8</v>
      </c>
    </row>
    <row r="176" spans="1:4" x14ac:dyDescent="0.2">
      <c r="A176" s="11">
        <v>5996404299490</v>
      </c>
      <c r="B176" t="s">
        <v>638</v>
      </c>
      <c r="C176" s="3">
        <v>32</v>
      </c>
      <c r="D176" s="3">
        <v>19</v>
      </c>
    </row>
    <row r="177" spans="1:4" x14ac:dyDescent="0.2">
      <c r="A177" s="11">
        <v>5996404010545</v>
      </c>
      <c r="B177" t="s">
        <v>639</v>
      </c>
      <c r="C177" s="3">
        <v>47</v>
      </c>
      <c r="D177" s="3">
        <v>20</v>
      </c>
    </row>
    <row r="178" spans="1:4" x14ac:dyDescent="0.2">
      <c r="A178" s="11">
        <v>5996404010552</v>
      </c>
      <c r="B178" t="s">
        <v>640</v>
      </c>
      <c r="C178" s="3">
        <v>34</v>
      </c>
      <c r="D178" s="3">
        <v>15</v>
      </c>
    </row>
    <row r="179" spans="1:4" x14ac:dyDescent="0.2">
      <c r="A179" s="11">
        <v>5996404010569</v>
      </c>
      <c r="B179" t="s">
        <v>641</v>
      </c>
      <c r="C179" s="3">
        <v>32</v>
      </c>
      <c r="D179" s="3">
        <v>12</v>
      </c>
    </row>
    <row r="180" spans="1:4" x14ac:dyDescent="0.2">
      <c r="A180" s="11">
        <v>5996404010576</v>
      </c>
      <c r="B180" t="s">
        <v>642</v>
      </c>
      <c r="C180" s="3">
        <v>3</v>
      </c>
      <c r="D180" s="3">
        <v>1</v>
      </c>
    </row>
    <row r="181" spans="1:4" x14ac:dyDescent="0.2">
      <c r="A181" s="11">
        <v>5996404353789</v>
      </c>
      <c r="B181" t="s">
        <v>643</v>
      </c>
      <c r="C181" s="3">
        <v>42</v>
      </c>
      <c r="D181" s="3">
        <v>17</v>
      </c>
    </row>
    <row r="182" spans="1:4" x14ac:dyDescent="0.2">
      <c r="A182" s="11">
        <v>5996404353796</v>
      </c>
      <c r="B182" t="s">
        <v>644</v>
      </c>
      <c r="C182" s="3">
        <v>0</v>
      </c>
      <c r="D182" s="3">
        <v>0</v>
      </c>
    </row>
    <row r="183" spans="1:4" x14ac:dyDescent="0.2">
      <c r="A183" s="11">
        <v>5996404353819</v>
      </c>
      <c r="B183" t="s">
        <v>645</v>
      </c>
      <c r="C183" s="3">
        <v>5</v>
      </c>
      <c r="D183" s="3">
        <v>2</v>
      </c>
    </row>
    <row r="184" spans="1:4" x14ac:dyDescent="0.2">
      <c r="A184" s="11">
        <v>5996404353802</v>
      </c>
      <c r="B184" t="s">
        <v>646</v>
      </c>
      <c r="C184" s="3">
        <v>89</v>
      </c>
      <c r="D184" s="3">
        <v>37</v>
      </c>
    </row>
    <row r="185" spans="1:4" x14ac:dyDescent="0.2">
      <c r="A185" s="11">
        <v>5996404140297</v>
      </c>
      <c r="B185" t="s">
        <v>647</v>
      </c>
      <c r="C185" s="3">
        <v>15</v>
      </c>
      <c r="D185" s="3">
        <v>8</v>
      </c>
    </row>
    <row r="186" spans="1:4" x14ac:dyDescent="0.2">
      <c r="A186" s="11">
        <v>5996404140303</v>
      </c>
      <c r="B186" t="s">
        <v>648</v>
      </c>
      <c r="C186" s="3">
        <v>29</v>
      </c>
      <c r="D186" s="3">
        <v>11</v>
      </c>
    </row>
    <row r="187" spans="1:4" x14ac:dyDescent="0.2">
      <c r="A187" s="11">
        <v>5996404140310</v>
      </c>
      <c r="B187" t="s">
        <v>649</v>
      </c>
      <c r="C187" s="3">
        <v>15</v>
      </c>
      <c r="D187" s="3">
        <v>5</v>
      </c>
    </row>
    <row r="188" spans="1:4" x14ac:dyDescent="0.2">
      <c r="A188" s="11">
        <v>5996404140327</v>
      </c>
      <c r="B188" t="s">
        <v>650</v>
      </c>
      <c r="C188" s="3">
        <v>14</v>
      </c>
      <c r="D188" s="3">
        <v>14</v>
      </c>
    </row>
    <row r="189" spans="1:4" x14ac:dyDescent="0.2">
      <c r="A189" s="11">
        <v>5996315249157</v>
      </c>
      <c r="B189" t="s">
        <v>651</v>
      </c>
      <c r="C189" s="3">
        <v>0</v>
      </c>
      <c r="D189" s="3">
        <v>0</v>
      </c>
    </row>
    <row r="190" spans="1:4" x14ac:dyDescent="0.2">
      <c r="A190" s="11">
        <v>5996125312614</v>
      </c>
      <c r="B190" t="s">
        <v>652</v>
      </c>
      <c r="C190" s="3">
        <v>0</v>
      </c>
      <c r="D190" s="3">
        <v>0</v>
      </c>
    </row>
    <row r="191" spans="1:4" x14ac:dyDescent="0.2">
      <c r="A191" s="11">
        <v>5997953126381</v>
      </c>
      <c r="B191" t="s">
        <v>653</v>
      </c>
      <c r="C191" s="3">
        <v>0</v>
      </c>
      <c r="D191" s="3">
        <v>0</v>
      </c>
    </row>
    <row r="192" spans="1:4" x14ac:dyDescent="0.2">
      <c r="A192" s="11">
        <v>28503050049</v>
      </c>
      <c r="B192" t="s">
        <v>654</v>
      </c>
      <c r="C192" s="3">
        <v>11</v>
      </c>
      <c r="D192" s="3">
        <v>6</v>
      </c>
    </row>
    <row r="193" spans="1:4" x14ac:dyDescent="0.2">
      <c r="A193" s="11">
        <v>3245670062058</v>
      </c>
      <c r="B193" t="s">
        <v>655</v>
      </c>
      <c r="C193" s="3">
        <v>0</v>
      </c>
      <c r="D193" s="3">
        <v>0</v>
      </c>
    </row>
    <row r="194" spans="1:4" x14ac:dyDescent="0.2">
      <c r="A194" s="11">
        <v>48526053117</v>
      </c>
      <c r="B194" t="s">
        <v>656</v>
      </c>
      <c r="C194" s="3">
        <v>3</v>
      </c>
      <c r="D194" s="3">
        <v>1</v>
      </c>
    </row>
    <row r="195" spans="1:4" x14ac:dyDescent="0.2">
      <c r="A195" s="11">
        <v>5997953116337</v>
      </c>
      <c r="B195" t="s">
        <v>657</v>
      </c>
      <c r="C195" s="3">
        <v>22</v>
      </c>
      <c r="D195" s="3">
        <v>9</v>
      </c>
    </row>
    <row r="196" spans="1:4" x14ac:dyDescent="0.2">
      <c r="A196" s="11">
        <v>5997953114111</v>
      </c>
      <c r="B196" t="s">
        <v>658</v>
      </c>
      <c r="C196" s="3">
        <v>99</v>
      </c>
      <c r="D196" s="3">
        <v>34</v>
      </c>
    </row>
    <row r="197" spans="1:4" x14ac:dyDescent="0.2">
      <c r="A197" s="11">
        <v>5997953114128</v>
      </c>
      <c r="B197" t="s">
        <v>659</v>
      </c>
      <c r="C197" s="3">
        <v>23</v>
      </c>
      <c r="D197" s="3">
        <v>23</v>
      </c>
    </row>
    <row r="198" spans="1:4" x14ac:dyDescent="0.2">
      <c r="A198" s="11">
        <v>5997953114104</v>
      </c>
      <c r="B198" t="s">
        <v>660</v>
      </c>
      <c r="C198" s="3">
        <v>58</v>
      </c>
      <c r="D198" s="3">
        <v>42</v>
      </c>
    </row>
    <row r="199" spans="1:4" x14ac:dyDescent="0.2">
      <c r="A199" s="11">
        <v>5997953114340</v>
      </c>
      <c r="B199" t="s">
        <v>661</v>
      </c>
      <c r="C199" s="3">
        <v>3</v>
      </c>
      <c r="D199" s="3">
        <v>1</v>
      </c>
    </row>
    <row r="200" spans="1:4" x14ac:dyDescent="0.2">
      <c r="A200" s="11">
        <v>5997953114395</v>
      </c>
      <c r="B200" t="s">
        <v>662</v>
      </c>
      <c r="C200" s="3">
        <v>0</v>
      </c>
      <c r="D200" s="3">
        <v>0</v>
      </c>
    </row>
    <row r="201" spans="1:4" x14ac:dyDescent="0.2">
      <c r="A201" s="11">
        <v>5997953114548</v>
      </c>
      <c r="B201" t="s">
        <v>663</v>
      </c>
      <c r="C201" s="3">
        <v>0</v>
      </c>
      <c r="D201" s="3">
        <v>0</v>
      </c>
    </row>
    <row r="202" spans="1:4" x14ac:dyDescent="0.2">
      <c r="A202" s="11">
        <v>5997953114616</v>
      </c>
      <c r="B202" t="s">
        <v>664</v>
      </c>
      <c r="C202" s="3">
        <v>0</v>
      </c>
      <c r="D202" s="3">
        <v>0</v>
      </c>
    </row>
    <row r="203" spans="1:4" x14ac:dyDescent="0.2">
      <c r="A203" s="11">
        <v>5997953114630</v>
      </c>
      <c r="B203" t="s">
        <v>665</v>
      </c>
      <c r="C203" s="3">
        <v>0</v>
      </c>
      <c r="D203" s="3">
        <v>0</v>
      </c>
    </row>
    <row r="204" spans="1:4" x14ac:dyDescent="0.2">
      <c r="A204" s="11">
        <v>5997953114661</v>
      </c>
      <c r="B204" t="s">
        <v>666</v>
      </c>
      <c r="C204" s="3">
        <v>16</v>
      </c>
      <c r="D204" s="3">
        <v>11</v>
      </c>
    </row>
    <row r="205" spans="1:4" x14ac:dyDescent="0.2">
      <c r="A205" s="11">
        <v>5997953126701</v>
      </c>
      <c r="B205" t="s">
        <v>667</v>
      </c>
      <c r="C205" s="3">
        <v>10</v>
      </c>
      <c r="D205" s="3">
        <v>9</v>
      </c>
    </row>
    <row r="206" spans="1:4" x14ac:dyDescent="0.2">
      <c r="A206" s="11">
        <v>3507465437718</v>
      </c>
      <c r="B206" t="s">
        <v>668</v>
      </c>
      <c r="C206" s="3">
        <v>20</v>
      </c>
      <c r="D206" s="3">
        <v>7</v>
      </c>
    </row>
    <row r="207" spans="1:4" x14ac:dyDescent="0.2">
      <c r="A207" s="11">
        <v>3507465437725</v>
      </c>
      <c r="B207" t="s">
        <v>669</v>
      </c>
      <c r="C207" s="3">
        <v>10</v>
      </c>
      <c r="D207" s="3">
        <v>7</v>
      </c>
    </row>
    <row r="208" spans="1:4" x14ac:dyDescent="0.2">
      <c r="A208" s="11">
        <v>5997953124028</v>
      </c>
      <c r="B208" t="s">
        <v>670</v>
      </c>
      <c r="C208" s="3">
        <v>0</v>
      </c>
      <c r="D208" s="3">
        <v>0</v>
      </c>
    </row>
    <row r="209" spans="1:4" x14ac:dyDescent="0.2">
      <c r="A209" s="11">
        <v>5997953124011</v>
      </c>
      <c r="B209" t="s">
        <v>671</v>
      </c>
      <c r="C209" s="3">
        <v>0</v>
      </c>
      <c r="D209" s="3">
        <v>0</v>
      </c>
    </row>
    <row r="210" spans="1:4" x14ac:dyDescent="0.2">
      <c r="A210" s="11">
        <v>5997953112438</v>
      </c>
      <c r="B210" t="s">
        <v>672</v>
      </c>
      <c r="C210" s="3">
        <v>0</v>
      </c>
      <c r="D210" s="3">
        <v>0</v>
      </c>
    </row>
    <row r="211" spans="1:4" x14ac:dyDescent="0.2">
      <c r="A211" s="11">
        <v>5997953122864</v>
      </c>
      <c r="B211" t="s">
        <v>673</v>
      </c>
      <c r="C211" s="3">
        <v>43</v>
      </c>
      <c r="D211" s="3">
        <v>15</v>
      </c>
    </row>
    <row r="212" spans="1:4" x14ac:dyDescent="0.2">
      <c r="A212" s="11">
        <v>5997953123458</v>
      </c>
      <c r="B212" t="s">
        <v>674</v>
      </c>
      <c r="C212" s="3">
        <v>0</v>
      </c>
      <c r="D212" s="3">
        <v>0</v>
      </c>
    </row>
    <row r="213" spans="1:4" x14ac:dyDescent="0.2">
      <c r="A213" s="11">
        <v>5997953117754</v>
      </c>
      <c r="B213" t="s">
        <v>675</v>
      </c>
      <c r="C213" s="3">
        <v>0</v>
      </c>
      <c r="D213" s="3">
        <v>0</v>
      </c>
    </row>
    <row r="214" spans="1:4" x14ac:dyDescent="0.2">
      <c r="A214" s="11">
        <v>5997953117853</v>
      </c>
      <c r="B214" t="s">
        <v>676</v>
      </c>
      <c r="C214" s="3">
        <v>271</v>
      </c>
      <c r="D214" s="3">
        <v>118</v>
      </c>
    </row>
    <row r="215" spans="1:4" x14ac:dyDescent="0.2">
      <c r="A215" s="11">
        <v>5997953123939</v>
      </c>
      <c r="B215" t="s">
        <v>677</v>
      </c>
      <c r="C215" s="3">
        <v>0</v>
      </c>
      <c r="D215" s="3">
        <v>0</v>
      </c>
    </row>
    <row r="216" spans="1:4" x14ac:dyDescent="0.2">
      <c r="A216" s="11">
        <v>5997953123991</v>
      </c>
      <c r="B216" t="s">
        <v>678</v>
      </c>
      <c r="C216" s="3">
        <v>49</v>
      </c>
      <c r="D216" s="3">
        <v>37</v>
      </c>
    </row>
    <row r="217" spans="1:4" x14ac:dyDescent="0.2">
      <c r="A217" s="11">
        <v>5997953125667</v>
      </c>
      <c r="B217" t="s">
        <v>679</v>
      </c>
      <c r="C217" s="3">
        <v>55</v>
      </c>
      <c r="D217" s="3">
        <v>19</v>
      </c>
    </row>
    <row r="218" spans="1:4" x14ac:dyDescent="0.2">
      <c r="A218" s="11">
        <v>5997953122512</v>
      </c>
      <c r="B218" t="s">
        <v>680</v>
      </c>
      <c r="C218" s="3">
        <v>3</v>
      </c>
      <c r="D218" s="3">
        <v>1</v>
      </c>
    </row>
    <row r="219" spans="1:4" x14ac:dyDescent="0.2">
      <c r="A219" s="11">
        <v>5997953122543</v>
      </c>
      <c r="B219" t="s">
        <v>681</v>
      </c>
      <c r="C219" s="3">
        <v>0</v>
      </c>
      <c r="D219" s="3">
        <v>0</v>
      </c>
    </row>
    <row r="220" spans="1:4" x14ac:dyDescent="0.2">
      <c r="A220" s="11">
        <v>5997953122604</v>
      </c>
      <c r="B220" t="s">
        <v>682</v>
      </c>
      <c r="C220" s="3">
        <v>0</v>
      </c>
      <c r="D220" s="3">
        <v>0</v>
      </c>
    </row>
    <row r="221" spans="1:4" x14ac:dyDescent="0.2">
      <c r="A221" s="11">
        <v>5997953122666</v>
      </c>
      <c r="B221" t="s">
        <v>683</v>
      </c>
      <c r="C221" s="3">
        <v>0</v>
      </c>
      <c r="D221" s="3">
        <v>0</v>
      </c>
    </row>
    <row r="222" spans="1:4" x14ac:dyDescent="0.2">
      <c r="A222" s="11">
        <v>5997953124615</v>
      </c>
      <c r="B222" t="s">
        <v>684</v>
      </c>
      <c r="C222" s="3">
        <v>20</v>
      </c>
      <c r="D222" s="3">
        <v>17</v>
      </c>
    </row>
    <row r="223" spans="1:4" x14ac:dyDescent="0.2">
      <c r="A223" s="11">
        <v>5997953124622</v>
      </c>
      <c r="B223" t="s">
        <v>685</v>
      </c>
      <c r="C223" s="3">
        <v>41</v>
      </c>
      <c r="D223" s="3">
        <v>18</v>
      </c>
    </row>
    <row r="224" spans="1:4" x14ac:dyDescent="0.2">
      <c r="A224" s="11">
        <v>5997953124806</v>
      </c>
      <c r="B224" t="s">
        <v>686</v>
      </c>
      <c r="C224" s="3">
        <v>0</v>
      </c>
      <c r="D224" s="3">
        <v>0</v>
      </c>
    </row>
    <row r="225" spans="1:4" x14ac:dyDescent="0.2">
      <c r="A225" s="11">
        <v>5997953114234</v>
      </c>
      <c r="B225" t="s">
        <v>687</v>
      </c>
      <c r="C225" s="3">
        <v>0</v>
      </c>
      <c r="D225" s="3">
        <v>0</v>
      </c>
    </row>
    <row r="226" spans="1:4" x14ac:dyDescent="0.2">
      <c r="A226" s="11">
        <v>5997953128316</v>
      </c>
      <c r="B226" t="s">
        <v>688</v>
      </c>
      <c r="C226" s="3">
        <v>0</v>
      </c>
      <c r="D226" s="3">
        <v>0</v>
      </c>
    </row>
    <row r="227" spans="1:4" x14ac:dyDescent="0.2">
      <c r="A227" s="11">
        <v>5997953126985</v>
      </c>
      <c r="B227" t="s">
        <v>689</v>
      </c>
      <c r="C227" s="3">
        <v>0</v>
      </c>
      <c r="D227" s="3">
        <v>0</v>
      </c>
    </row>
    <row r="228" spans="1:4" x14ac:dyDescent="0.2">
      <c r="A228" s="11">
        <v>5997953127661</v>
      </c>
      <c r="B228" t="s">
        <v>690</v>
      </c>
      <c r="C228" s="3">
        <v>35</v>
      </c>
      <c r="D228" s="3">
        <v>13</v>
      </c>
    </row>
    <row r="229" spans="1:4" x14ac:dyDescent="0.2">
      <c r="A229" s="11">
        <v>5997953127678</v>
      </c>
      <c r="B229" t="s">
        <v>691</v>
      </c>
      <c r="C229" s="3">
        <v>144</v>
      </c>
      <c r="D229" s="3">
        <v>48</v>
      </c>
    </row>
    <row r="230" spans="1:4" x14ac:dyDescent="0.2">
      <c r="A230" s="11">
        <v>5997953127685</v>
      </c>
      <c r="B230" t="s">
        <v>692</v>
      </c>
      <c r="C230" s="3">
        <v>36</v>
      </c>
      <c r="D230" s="3">
        <v>18</v>
      </c>
    </row>
    <row r="231" spans="1:4" x14ac:dyDescent="0.2">
      <c r="A231" s="11">
        <v>5997953127692</v>
      </c>
      <c r="B231" t="s">
        <v>693</v>
      </c>
      <c r="C231" s="3">
        <v>27</v>
      </c>
      <c r="D231" s="3">
        <v>19</v>
      </c>
    </row>
    <row r="232" spans="1:4" x14ac:dyDescent="0.2">
      <c r="A232" s="11">
        <v>5997953127708</v>
      </c>
      <c r="B232" t="s">
        <v>694</v>
      </c>
      <c r="C232" s="3">
        <v>37</v>
      </c>
      <c r="D232" s="3">
        <v>23</v>
      </c>
    </row>
    <row r="233" spans="1:4" x14ac:dyDescent="0.2">
      <c r="A233" s="11">
        <v>5997953127715</v>
      </c>
      <c r="B233" t="s">
        <v>695</v>
      </c>
      <c r="C233" s="3">
        <v>46</v>
      </c>
      <c r="D233" s="3">
        <v>20</v>
      </c>
    </row>
    <row r="234" spans="1:4" x14ac:dyDescent="0.2">
      <c r="A234" s="11">
        <v>5997953127753</v>
      </c>
      <c r="B234" t="s">
        <v>696</v>
      </c>
      <c r="C234" s="3">
        <v>0</v>
      </c>
      <c r="D234" s="3">
        <v>0</v>
      </c>
    </row>
    <row r="235" spans="1:4" x14ac:dyDescent="0.2">
      <c r="A235" s="11">
        <v>5997953127760</v>
      </c>
      <c r="B235" t="s">
        <v>697</v>
      </c>
      <c r="C235" s="3">
        <v>72</v>
      </c>
      <c r="D235" s="3">
        <v>27</v>
      </c>
    </row>
    <row r="236" spans="1:4" x14ac:dyDescent="0.2">
      <c r="A236" s="11">
        <v>5997953127777</v>
      </c>
      <c r="B236" t="s">
        <v>698</v>
      </c>
      <c r="C236" s="3">
        <v>50</v>
      </c>
      <c r="D236" s="3">
        <v>41</v>
      </c>
    </row>
    <row r="237" spans="1:4" x14ac:dyDescent="0.2">
      <c r="A237" s="11">
        <v>5997953127784</v>
      </c>
      <c r="B237" t="s">
        <v>699</v>
      </c>
      <c r="C237" s="3">
        <v>31</v>
      </c>
      <c r="D237" s="3">
        <v>11</v>
      </c>
    </row>
    <row r="238" spans="1:4" x14ac:dyDescent="0.2">
      <c r="A238" s="11">
        <v>5997953127791</v>
      </c>
      <c r="B238" t="s">
        <v>700</v>
      </c>
      <c r="C238" s="3">
        <v>24</v>
      </c>
      <c r="D238" s="3">
        <v>8</v>
      </c>
    </row>
    <row r="239" spans="1:4" x14ac:dyDescent="0.2">
      <c r="A239" s="11">
        <v>5997953127807</v>
      </c>
      <c r="B239" t="s">
        <v>701</v>
      </c>
      <c r="C239" s="3">
        <v>57</v>
      </c>
      <c r="D239" s="3">
        <v>34</v>
      </c>
    </row>
    <row r="240" spans="1:4" x14ac:dyDescent="0.2">
      <c r="A240" s="11">
        <v>5997953127814</v>
      </c>
      <c r="B240" t="s">
        <v>702</v>
      </c>
      <c r="C240" s="3">
        <v>60</v>
      </c>
      <c r="D240" s="3">
        <v>42</v>
      </c>
    </row>
    <row r="241" spans="1:4" x14ac:dyDescent="0.2">
      <c r="A241" s="11">
        <v>5997695765015</v>
      </c>
      <c r="B241" t="s">
        <v>703</v>
      </c>
      <c r="C241" s="3">
        <v>0</v>
      </c>
      <c r="D241" s="3">
        <v>0</v>
      </c>
    </row>
    <row r="242" spans="1:4" x14ac:dyDescent="0.2">
      <c r="A242" s="11">
        <v>5997695765329</v>
      </c>
      <c r="B242" t="s">
        <v>704</v>
      </c>
      <c r="C242" s="3">
        <v>20</v>
      </c>
      <c r="D242" s="3">
        <v>8</v>
      </c>
    </row>
    <row r="243" spans="1:4" x14ac:dyDescent="0.2">
      <c r="A243" s="11">
        <v>5998434556994</v>
      </c>
      <c r="B243" t="s">
        <v>705</v>
      </c>
      <c r="C243" s="3">
        <v>12</v>
      </c>
      <c r="D243" s="3">
        <v>6</v>
      </c>
    </row>
    <row r="244" spans="1:4" x14ac:dyDescent="0.2">
      <c r="A244" s="11">
        <v>5903407561134</v>
      </c>
      <c r="B244" t="s">
        <v>706</v>
      </c>
      <c r="C244" s="3">
        <v>22</v>
      </c>
      <c r="D244" s="3">
        <v>19</v>
      </c>
    </row>
    <row r="245" spans="1:4" x14ac:dyDescent="0.2">
      <c r="A245" s="11">
        <v>5903407561196</v>
      </c>
      <c r="B245" t="s">
        <v>707</v>
      </c>
      <c r="C245" s="3">
        <v>46</v>
      </c>
      <c r="D245" s="3">
        <v>38</v>
      </c>
    </row>
    <row r="246" spans="1:4" x14ac:dyDescent="0.2">
      <c r="A246" s="11">
        <v>5903407566016</v>
      </c>
      <c r="B246" t="s">
        <v>708</v>
      </c>
      <c r="C246" s="3">
        <v>5</v>
      </c>
      <c r="D246" s="3">
        <v>5</v>
      </c>
    </row>
    <row r="247" spans="1:4" x14ac:dyDescent="0.2">
      <c r="A247" s="11">
        <v>5903407566023</v>
      </c>
      <c r="B247" t="s">
        <v>709</v>
      </c>
      <c r="C247" s="3">
        <v>57</v>
      </c>
      <c r="D247" s="3">
        <v>40</v>
      </c>
    </row>
    <row r="248" spans="1:4" x14ac:dyDescent="0.2">
      <c r="A248" s="11">
        <v>3245670062065</v>
      </c>
      <c r="B248" t="s">
        <v>710</v>
      </c>
      <c r="C248" s="3">
        <v>0</v>
      </c>
      <c r="D248" s="3">
        <v>0</v>
      </c>
    </row>
    <row r="249" spans="1:4" x14ac:dyDescent="0.2">
      <c r="A249" s="11">
        <v>5996125336412</v>
      </c>
      <c r="B249" t="s">
        <v>711</v>
      </c>
      <c r="C249" s="3">
        <v>2</v>
      </c>
      <c r="D249" s="3">
        <v>1</v>
      </c>
    </row>
    <row r="250" spans="1:4" x14ac:dyDescent="0.2">
      <c r="A250" s="11">
        <v>5996125335811</v>
      </c>
      <c r="B250" t="s">
        <v>712</v>
      </c>
      <c r="C250" s="3">
        <v>2</v>
      </c>
      <c r="D250" s="3">
        <v>1</v>
      </c>
    </row>
    <row r="251" spans="1:4" x14ac:dyDescent="0.2">
      <c r="A251" s="11">
        <v>5996125336511</v>
      </c>
      <c r="B251" t="s">
        <v>713</v>
      </c>
      <c r="C251" s="3">
        <v>19</v>
      </c>
      <c r="D251" s="3">
        <v>7</v>
      </c>
    </row>
    <row r="252" spans="1:4" x14ac:dyDescent="0.2">
      <c r="A252" s="11">
        <v>5997953117068</v>
      </c>
      <c r="B252" t="s">
        <v>714</v>
      </c>
      <c r="C252" s="3">
        <v>0</v>
      </c>
      <c r="D252" s="3">
        <v>0</v>
      </c>
    </row>
    <row r="253" spans="1:4" x14ac:dyDescent="0.2">
      <c r="A253" s="11">
        <v>4042894669266</v>
      </c>
      <c r="B253" t="s">
        <v>715</v>
      </c>
      <c r="C253" s="3">
        <v>0</v>
      </c>
      <c r="D253" s="3">
        <v>0</v>
      </c>
    </row>
    <row r="254" spans="1:4" x14ac:dyDescent="0.2">
      <c r="A254" s="11">
        <v>5996125335910</v>
      </c>
      <c r="B254" t="s">
        <v>716</v>
      </c>
      <c r="C254" s="3">
        <v>10</v>
      </c>
      <c r="D254" s="3">
        <v>7</v>
      </c>
    </row>
    <row r="255" spans="1:4" x14ac:dyDescent="0.2">
      <c r="A255" s="11">
        <v>5996125336610</v>
      </c>
      <c r="B255" t="s">
        <v>717</v>
      </c>
      <c r="C255" s="3">
        <v>23</v>
      </c>
      <c r="D255" s="3">
        <v>12</v>
      </c>
    </row>
    <row r="256" spans="1:4" x14ac:dyDescent="0.2">
      <c r="A256" s="11">
        <v>8016401370101</v>
      </c>
      <c r="B256" t="s">
        <v>718</v>
      </c>
      <c r="C256" s="3">
        <v>18</v>
      </c>
      <c r="D256" s="3">
        <v>13</v>
      </c>
    </row>
    <row r="257" spans="1:4" x14ac:dyDescent="0.2">
      <c r="A257" s="11">
        <v>8016401270104</v>
      </c>
      <c r="B257" t="s">
        <v>719</v>
      </c>
      <c r="C257" s="3">
        <v>23</v>
      </c>
      <c r="D257" s="3">
        <v>9</v>
      </c>
    </row>
    <row r="258" spans="1:4" x14ac:dyDescent="0.2">
      <c r="A258" s="11">
        <v>8016401170107</v>
      </c>
      <c r="B258" t="s">
        <v>720</v>
      </c>
      <c r="C258" s="3">
        <v>9</v>
      </c>
      <c r="D258" s="3">
        <v>6</v>
      </c>
    </row>
    <row r="259" spans="1:4" x14ac:dyDescent="0.2">
      <c r="A259" s="11">
        <v>8016401470108</v>
      </c>
      <c r="B259" t="s">
        <v>721</v>
      </c>
      <c r="C259" s="3">
        <v>4</v>
      </c>
      <c r="D259" s="3">
        <v>3</v>
      </c>
    </row>
    <row r="260" spans="1:4" x14ac:dyDescent="0.2">
      <c r="A260" s="11">
        <v>8016401570105</v>
      </c>
      <c r="B260" t="s">
        <v>722</v>
      </c>
      <c r="C260" s="3">
        <v>7</v>
      </c>
      <c r="D260" s="3">
        <v>3</v>
      </c>
    </row>
    <row r="261" spans="1:4" x14ac:dyDescent="0.2">
      <c r="A261" s="11">
        <v>4008600004875</v>
      </c>
      <c r="B261" t="s">
        <v>723</v>
      </c>
      <c r="C261" s="3">
        <v>50</v>
      </c>
      <c r="D261" s="3">
        <v>28</v>
      </c>
    </row>
    <row r="262" spans="1:4" x14ac:dyDescent="0.2">
      <c r="A262" s="11">
        <v>4008600004882</v>
      </c>
      <c r="B262" t="s">
        <v>724</v>
      </c>
      <c r="C262" s="3">
        <v>78</v>
      </c>
      <c r="D262" s="3">
        <v>28</v>
      </c>
    </row>
    <row r="263" spans="1:4" x14ac:dyDescent="0.2">
      <c r="A263" s="11">
        <v>4008600004899</v>
      </c>
      <c r="B263" t="s">
        <v>725</v>
      </c>
      <c r="C263" s="3">
        <v>73</v>
      </c>
      <c r="D263" s="3">
        <v>32</v>
      </c>
    </row>
    <row r="264" spans="1:4" x14ac:dyDescent="0.2">
      <c r="A264" s="11">
        <v>8016401770307</v>
      </c>
      <c r="B264" t="s">
        <v>726</v>
      </c>
      <c r="C264" s="3">
        <v>6</v>
      </c>
      <c r="D264" s="3">
        <v>3</v>
      </c>
    </row>
    <row r="265" spans="1:4" x14ac:dyDescent="0.2">
      <c r="A265" s="11">
        <v>8016401670300</v>
      </c>
      <c r="B265" t="s">
        <v>727</v>
      </c>
      <c r="C265" s="3">
        <v>9</v>
      </c>
      <c r="D265" s="3">
        <v>9</v>
      </c>
    </row>
    <row r="266" spans="1:4" x14ac:dyDescent="0.2">
      <c r="A266" s="11">
        <v>8016401770505</v>
      </c>
      <c r="B266" t="s">
        <v>728</v>
      </c>
      <c r="C266" s="3">
        <v>8</v>
      </c>
      <c r="D266" s="3">
        <v>3</v>
      </c>
    </row>
    <row r="267" spans="1:4" x14ac:dyDescent="0.2">
      <c r="A267" s="11">
        <v>8016401670508</v>
      </c>
      <c r="B267" t="s">
        <v>729</v>
      </c>
      <c r="C267" s="3">
        <v>6</v>
      </c>
      <c r="D267" s="3">
        <v>3</v>
      </c>
    </row>
    <row r="268" spans="1:4" x14ac:dyDescent="0.2">
      <c r="A268" s="11">
        <v>4008600004905</v>
      </c>
      <c r="B268" t="s">
        <v>730</v>
      </c>
      <c r="C268" s="3">
        <v>164</v>
      </c>
      <c r="D268" s="3">
        <v>76</v>
      </c>
    </row>
    <row r="269" spans="1:4" x14ac:dyDescent="0.2">
      <c r="A269" s="11">
        <v>4008600004912</v>
      </c>
      <c r="B269" t="s">
        <v>731</v>
      </c>
      <c r="C269" s="3">
        <v>66</v>
      </c>
      <c r="D269" s="3">
        <v>58</v>
      </c>
    </row>
    <row r="270" spans="1:4" x14ac:dyDescent="0.2">
      <c r="A270" s="11">
        <v>4008600004929</v>
      </c>
      <c r="B270" t="s">
        <v>732</v>
      </c>
      <c r="C270" s="3">
        <v>31</v>
      </c>
      <c r="D270" s="3">
        <v>30</v>
      </c>
    </row>
    <row r="271" spans="1:4" x14ac:dyDescent="0.2">
      <c r="A271" s="11">
        <v>5997831126700</v>
      </c>
      <c r="B271" t="s">
        <v>733</v>
      </c>
      <c r="C271" s="3">
        <v>0</v>
      </c>
      <c r="D271" s="3">
        <v>0</v>
      </c>
    </row>
    <row r="272" spans="1:4" x14ac:dyDescent="0.2">
      <c r="A272" s="11">
        <v>5997831126656</v>
      </c>
      <c r="B272" t="s">
        <v>734</v>
      </c>
      <c r="C272" s="3">
        <v>0</v>
      </c>
      <c r="D272" s="3">
        <v>0</v>
      </c>
    </row>
    <row r="273" spans="1:4" x14ac:dyDescent="0.2">
      <c r="A273" s="11">
        <v>5997831126687</v>
      </c>
      <c r="B273" t="s">
        <v>735</v>
      </c>
      <c r="C273" s="3">
        <v>0</v>
      </c>
      <c r="D273" s="3">
        <v>0</v>
      </c>
    </row>
    <row r="274" spans="1:4" x14ac:dyDescent="0.2">
      <c r="A274" s="11">
        <v>5997831126663</v>
      </c>
      <c r="B274" t="s">
        <v>736</v>
      </c>
      <c r="C274" s="3">
        <v>0</v>
      </c>
      <c r="D274" s="3">
        <v>0</v>
      </c>
    </row>
    <row r="275" spans="1:4" x14ac:dyDescent="0.2">
      <c r="A275" s="11">
        <v>5997831126755</v>
      </c>
      <c r="B275" t="s">
        <v>737</v>
      </c>
      <c r="C275" s="3">
        <v>0</v>
      </c>
      <c r="D275" s="3">
        <v>0</v>
      </c>
    </row>
    <row r="276" spans="1:4" x14ac:dyDescent="0.2">
      <c r="A276" s="11">
        <v>4008600004936</v>
      </c>
      <c r="B276" t="s">
        <v>738</v>
      </c>
      <c r="C276" s="3">
        <v>62</v>
      </c>
      <c r="D276" s="3">
        <v>22</v>
      </c>
    </row>
    <row r="277" spans="1:4" x14ac:dyDescent="0.2">
      <c r="A277" s="11">
        <v>4008600004943</v>
      </c>
      <c r="B277" t="s">
        <v>739</v>
      </c>
      <c r="C277" s="3">
        <v>36</v>
      </c>
      <c r="D277" s="3">
        <v>20</v>
      </c>
    </row>
    <row r="278" spans="1:4" x14ac:dyDescent="0.2">
      <c r="A278" s="11">
        <v>4008600004950</v>
      </c>
      <c r="B278" t="s">
        <v>740</v>
      </c>
      <c r="C278" s="3">
        <v>25</v>
      </c>
      <c r="D278" s="3">
        <v>21</v>
      </c>
    </row>
    <row r="279" spans="1:4" x14ac:dyDescent="0.2">
      <c r="A279" s="11">
        <v>4008600004967</v>
      </c>
      <c r="B279" t="s">
        <v>741</v>
      </c>
      <c r="C279" s="3">
        <v>23</v>
      </c>
      <c r="D279" s="3">
        <v>19</v>
      </c>
    </row>
    <row r="280" spans="1:4" x14ac:dyDescent="0.2">
      <c r="A280" s="11">
        <v>4008600004974</v>
      </c>
      <c r="B280" t="s">
        <v>742</v>
      </c>
      <c r="C280" s="3">
        <v>86</v>
      </c>
      <c r="D280" s="3">
        <v>30</v>
      </c>
    </row>
    <row r="281" spans="1:4" x14ac:dyDescent="0.2">
      <c r="A281" s="11">
        <v>4008600004981</v>
      </c>
      <c r="B281" t="s">
        <v>743</v>
      </c>
      <c r="C281" s="3">
        <v>29</v>
      </c>
      <c r="D281" s="3">
        <v>12</v>
      </c>
    </row>
    <row r="282" spans="1:4" x14ac:dyDescent="0.2">
      <c r="A282" s="11">
        <v>4008600024897</v>
      </c>
      <c r="B282" t="s">
        <v>744</v>
      </c>
      <c r="C282" s="3">
        <v>30</v>
      </c>
      <c r="D282" s="3">
        <v>24</v>
      </c>
    </row>
    <row r="283" spans="1:4" x14ac:dyDescent="0.2">
      <c r="A283" s="11">
        <v>4008600024743</v>
      </c>
      <c r="B283" t="s">
        <v>745</v>
      </c>
      <c r="C283" s="3">
        <v>0</v>
      </c>
      <c r="D283" s="3">
        <v>0</v>
      </c>
    </row>
    <row r="284" spans="1:4" x14ac:dyDescent="0.2">
      <c r="A284" s="11">
        <v>4008600024446</v>
      </c>
      <c r="B284" t="s">
        <v>746</v>
      </c>
      <c r="C284" s="3">
        <v>55</v>
      </c>
      <c r="D284" s="3">
        <v>25</v>
      </c>
    </row>
    <row r="285" spans="1:4" x14ac:dyDescent="0.2">
      <c r="A285" s="11">
        <v>4008600005353</v>
      </c>
      <c r="B285" t="s">
        <v>747</v>
      </c>
      <c r="C285" s="3">
        <v>34</v>
      </c>
      <c r="D285" s="3">
        <v>27</v>
      </c>
    </row>
    <row r="286" spans="1:4" x14ac:dyDescent="0.2">
      <c r="A286" s="11">
        <v>5996125336016</v>
      </c>
      <c r="B286" t="s">
        <v>748</v>
      </c>
      <c r="C286" s="3">
        <v>19</v>
      </c>
      <c r="D286" s="3">
        <v>10</v>
      </c>
    </row>
    <row r="287" spans="1:4" x14ac:dyDescent="0.2">
      <c r="A287" s="11">
        <v>5996125336719</v>
      </c>
      <c r="B287" t="s">
        <v>749</v>
      </c>
      <c r="C287" s="3">
        <v>9</v>
      </c>
      <c r="D287" s="3">
        <v>7</v>
      </c>
    </row>
    <row r="288" spans="1:4" x14ac:dyDescent="0.2">
      <c r="A288" s="11">
        <v>3255240010006</v>
      </c>
      <c r="B288" t="s">
        <v>750</v>
      </c>
      <c r="C288" s="3">
        <v>47</v>
      </c>
      <c r="D288" s="3">
        <v>24</v>
      </c>
    </row>
    <row r="289" spans="1:4" x14ac:dyDescent="0.2">
      <c r="A289" s="11">
        <v>3255240010099</v>
      </c>
      <c r="B289" t="s">
        <v>751</v>
      </c>
      <c r="C289" s="3">
        <v>35</v>
      </c>
      <c r="D289" s="3">
        <v>24</v>
      </c>
    </row>
    <row r="290" spans="1:4" x14ac:dyDescent="0.2">
      <c r="A290" s="11">
        <v>3255240010181</v>
      </c>
      <c r="B290" t="s">
        <v>752</v>
      </c>
      <c r="C290" s="3">
        <v>66</v>
      </c>
      <c r="D290" s="3">
        <v>24</v>
      </c>
    </row>
    <row r="291" spans="1:4" x14ac:dyDescent="0.2">
      <c r="A291" s="11">
        <v>4893413771027</v>
      </c>
      <c r="B291" t="s">
        <v>753</v>
      </c>
      <c r="C291" s="3">
        <v>0</v>
      </c>
      <c r="D291" s="3">
        <v>0</v>
      </c>
    </row>
    <row r="292" spans="1:4" x14ac:dyDescent="0.2">
      <c r="A292" s="11">
        <v>4893413778064</v>
      </c>
      <c r="B292" t="s">
        <v>754</v>
      </c>
      <c r="C292" s="3">
        <v>20</v>
      </c>
      <c r="D292" s="3">
        <v>8</v>
      </c>
    </row>
    <row r="293" spans="1:4" x14ac:dyDescent="0.2">
      <c r="A293" s="11">
        <v>4893413778088</v>
      </c>
      <c r="B293" t="s">
        <v>755</v>
      </c>
      <c r="C293" s="3">
        <v>0</v>
      </c>
      <c r="D293" s="3">
        <v>0</v>
      </c>
    </row>
    <row r="294" spans="1:4" x14ac:dyDescent="0.2">
      <c r="A294" s="11">
        <v>4013283780503</v>
      </c>
      <c r="B294" t="s">
        <v>756</v>
      </c>
      <c r="C294" s="3">
        <v>0</v>
      </c>
      <c r="D294" s="3">
        <v>0</v>
      </c>
    </row>
    <row r="295" spans="1:4" x14ac:dyDescent="0.2">
      <c r="A295" s="11">
        <v>5999547280707</v>
      </c>
      <c r="B295" t="s">
        <v>757</v>
      </c>
      <c r="C295" s="3">
        <v>0</v>
      </c>
      <c r="D295" s="3">
        <v>0</v>
      </c>
    </row>
    <row r="296" spans="1:4" x14ac:dyDescent="0.2">
      <c r="A296" s="11">
        <v>3507467937711</v>
      </c>
      <c r="B296" t="s">
        <v>758</v>
      </c>
      <c r="C296" s="3">
        <v>42</v>
      </c>
      <c r="D296" s="3">
        <v>38</v>
      </c>
    </row>
    <row r="297" spans="1:4" x14ac:dyDescent="0.2">
      <c r="A297" s="11">
        <v>3507467937728</v>
      </c>
      <c r="B297" t="s">
        <v>759</v>
      </c>
      <c r="C297" s="3">
        <v>27</v>
      </c>
      <c r="D297" s="3">
        <v>18</v>
      </c>
    </row>
    <row r="298" spans="1:4" x14ac:dyDescent="0.2">
      <c r="A298" s="11">
        <v>3507467990990</v>
      </c>
      <c r="B298" t="s">
        <v>760</v>
      </c>
      <c r="C298" s="3">
        <v>2</v>
      </c>
      <c r="D298" s="3">
        <v>1</v>
      </c>
    </row>
    <row r="299" spans="1:4" x14ac:dyDescent="0.2">
      <c r="A299" s="11">
        <v>3507467992338</v>
      </c>
      <c r="B299" t="s">
        <v>761</v>
      </c>
      <c r="C299" s="3">
        <v>2</v>
      </c>
      <c r="D299" s="3">
        <v>1</v>
      </c>
    </row>
    <row r="300" spans="1:4" x14ac:dyDescent="0.2">
      <c r="A300" s="11">
        <v>3507467992369</v>
      </c>
      <c r="B300" t="s">
        <v>762</v>
      </c>
      <c r="C300" s="3">
        <v>30</v>
      </c>
      <c r="D300" s="3">
        <v>22</v>
      </c>
    </row>
    <row r="301" spans="1:4" x14ac:dyDescent="0.2">
      <c r="A301" s="11">
        <v>3507467992376</v>
      </c>
      <c r="B301" t="s">
        <v>763</v>
      </c>
      <c r="C301" s="3">
        <v>5</v>
      </c>
      <c r="D301" s="3">
        <v>3</v>
      </c>
    </row>
    <row r="302" spans="1:4" x14ac:dyDescent="0.2">
      <c r="A302" s="11">
        <v>3254563587776</v>
      </c>
      <c r="B302" t="s">
        <v>764</v>
      </c>
      <c r="C302" s="3">
        <v>0</v>
      </c>
      <c r="D302" s="3">
        <v>0</v>
      </c>
    </row>
    <row r="303" spans="1:4" x14ac:dyDescent="0.2">
      <c r="A303" s="11">
        <v>3245670239092</v>
      </c>
      <c r="B303" t="s">
        <v>765</v>
      </c>
      <c r="C303" s="3">
        <v>0</v>
      </c>
      <c r="D303" s="3">
        <v>0</v>
      </c>
    </row>
    <row r="304" spans="1:4" x14ac:dyDescent="0.2">
      <c r="A304" s="11">
        <v>5425005868694</v>
      </c>
      <c r="B304" t="s">
        <v>766</v>
      </c>
      <c r="C304" s="3">
        <v>0</v>
      </c>
      <c r="D304" s="3">
        <v>0</v>
      </c>
    </row>
    <row r="305" spans="1:4" x14ac:dyDescent="0.2">
      <c r="A305" s="11">
        <v>3254561240475</v>
      </c>
      <c r="B305" t="s">
        <v>767</v>
      </c>
      <c r="C305" s="3">
        <v>1</v>
      </c>
      <c r="D305" s="3">
        <v>1</v>
      </c>
    </row>
    <row r="306" spans="1:4" x14ac:dyDescent="0.2">
      <c r="A306" s="11">
        <v>5010415080455</v>
      </c>
      <c r="B306" t="s">
        <v>768</v>
      </c>
      <c r="C306" s="3">
        <v>31</v>
      </c>
      <c r="D306" s="3">
        <v>18</v>
      </c>
    </row>
    <row r="307" spans="1:4" x14ac:dyDescent="0.2">
      <c r="A307" s="11">
        <v>5996125336115</v>
      </c>
      <c r="B307" t="s">
        <v>769</v>
      </c>
      <c r="C307" s="3">
        <v>16</v>
      </c>
      <c r="D307" s="3">
        <v>11</v>
      </c>
    </row>
    <row r="308" spans="1:4" x14ac:dyDescent="0.2">
      <c r="A308" s="11">
        <v>5903407828527</v>
      </c>
      <c r="B308" t="s">
        <v>770</v>
      </c>
      <c r="C308" s="3">
        <v>19</v>
      </c>
      <c r="D308" s="3">
        <v>12</v>
      </c>
    </row>
    <row r="309" spans="1:4" x14ac:dyDescent="0.2">
      <c r="A309" s="11">
        <v>8016401100869</v>
      </c>
      <c r="B309" t="s">
        <v>771</v>
      </c>
      <c r="C309" s="3">
        <v>8</v>
      </c>
      <c r="D309" s="3">
        <v>5</v>
      </c>
    </row>
    <row r="310" spans="1:4" x14ac:dyDescent="0.2">
      <c r="A310" s="11">
        <v>8016401100876</v>
      </c>
      <c r="B310" t="s">
        <v>772</v>
      </c>
      <c r="C310" s="3">
        <v>27</v>
      </c>
      <c r="D310" s="3">
        <v>14</v>
      </c>
    </row>
    <row r="311" spans="1:4" x14ac:dyDescent="0.2">
      <c r="A311" s="11">
        <v>8016401008707</v>
      </c>
      <c r="B311" t="s">
        <v>773</v>
      </c>
      <c r="C311" s="3">
        <v>6</v>
      </c>
      <c r="D311" s="3">
        <v>4</v>
      </c>
    </row>
    <row r="312" spans="1:4" x14ac:dyDescent="0.2">
      <c r="A312" s="11">
        <v>8016401100883</v>
      </c>
      <c r="B312" t="s">
        <v>774</v>
      </c>
      <c r="C312" s="3">
        <v>0</v>
      </c>
      <c r="D312" s="3">
        <v>0</v>
      </c>
    </row>
    <row r="313" spans="1:4" x14ac:dyDescent="0.2">
      <c r="A313" s="11">
        <v>5999547280806</v>
      </c>
      <c r="B313" t="s">
        <v>775</v>
      </c>
      <c r="C313" s="3">
        <v>14</v>
      </c>
      <c r="D313" s="3">
        <v>5</v>
      </c>
    </row>
    <row r="314" spans="1:4" x14ac:dyDescent="0.2">
      <c r="A314" s="11">
        <v>3700108546277</v>
      </c>
      <c r="B314" t="s">
        <v>776</v>
      </c>
      <c r="C314" s="3">
        <v>0</v>
      </c>
      <c r="D314" s="3">
        <v>0</v>
      </c>
    </row>
    <row r="315" spans="1:4" x14ac:dyDescent="0.2">
      <c r="A315" s="11">
        <v>5997283711806</v>
      </c>
      <c r="B315" t="s">
        <v>777</v>
      </c>
      <c r="C315" s="3">
        <v>0</v>
      </c>
      <c r="D315" s="3">
        <v>0</v>
      </c>
    </row>
    <row r="316" spans="1:4" x14ac:dyDescent="0.2">
      <c r="A316" s="11">
        <v>4893940056024</v>
      </c>
      <c r="B316" t="s">
        <v>778</v>
      </c>
      <c r="C316" s="3">
        <v>1</v>
      </c>
      <c r="D316" s="3">
        <v>1</v>
      </c>
    </row>
    <row r="317" spans="1:4" x14ac:dyDescent="0.2">
      <c r="A317" s="11">
        <v>7611254001137</v>
      </c>
      <c r="B317" t="s">
        <v>779</v>
      </c>
      <c r="C317" s="3">
        <v>1</v>
      </c>
      <c r="D317" s="3">
        <v>1</v>
      </c>
    </row>
    <row r="318" spans="1:4" x14ac:dyDescent="0.2">
      <c r="A318" s="11">
        <v>3507461351490</v>
      </c>
      <c r="B318" t="s">
        <v>780</v>
      </c>
      <c r="C318" s="3">
        <v>0</v>
      </c>
      <c r="D318" s="3">
        <v>0</v>
      </c>
    </row>
    <row r="319" spans="1:4" x14ac:dyDescent="0.2">
      <c r="A319" s="11">
        <v>3507463018629</v>
      </c>
      <c r="B319" t="s">
        <v>781</v>
      </c>
      <c r="C319" s="3">
        <v>13</v>
      </c>
      <c r="D319" s="3">
        <v>5</v>
      </c>
    </row>
    <row r="320" spans="1:4" x14ac:dyDescent="0.2">
      <c r="A320" s="11">
        <v>3507463019497</v>
      </c>
      <c r="B320" t="s">
        <v>782</v>
      </c>
      <c r="C320" s="3">
        <v>0</v>
      </c>
      <c r="D320" s="3">
        <v>0</v>
      </c>
    </row>
    <row r="321" spans="1:4" x14ac:dyDescent="0.2">
      <c r="A321" s="11">
        <v>4008600090090</v>
      </c>
      <c r="B321" t="s">
        <v>783</v>
      </c>
      <c r="C321" s="3">
        <v>0</v>
      </c>
      <c r="D321" s="3">
        <v>0</v>
      </c>
    </row>
    <row r="322" spans="1:4" x14ac:dyDescent="0.2">
      <c r="A322" s="11">
        <v>4008600097556</v>
      </c>
      <c r="B322" t="s">
        <v>784</v>
      </c>
      <c r="C322" s="3">
        <v>0</v>
      </c>
      <c r="D322" s="3">
        <v>0</v>
      </c>
    </row>
    <row r="323" spans="1:4" x14ac:dyDescent="0.2">
      <c r="A323" s="11">
        <v>4008600097525</v>
      </c>
      <c r="B323" t="s">
        <v>785</v>
      </c>
      <c r="C323" s="3">
        <v>0</v>
      </c>
      <c r="D323" s="3">
        <v>0</v>
      </c>
    </row>
    <row r="324" spans="1:4" x14ac:dyDescent="0.2">
      <c r="A324" s="11">
        <v>4008600088356</v>
      </c>
      <c r="B324" t="s">
        <v>786</v>
      </c>
      <c r="C324" s="3">
        <v>0</v>
      </c>
      <c r="D324" s="3">
        <v>0</v>
      </c>
    </row>
    <row r="325" spans="1:4" x14ac:dyDescent="0.2">
      <c r="A325" s="11">
        <v>5997953125193</v>
      </c>
      <c r="B325" t="s">
        <v>787</v>
      </c>
      <c r="C325" s="3">
        <v>0</v>
      </c>
      <c r="D325" s="3">
        <v>0</v>
      </c>
    </row>
    <row r="326" spans="1:4" x14ac:dyDescent="0.2">
      <c r="A326" s="11">
        <v>5997953127913</v>
      </c>
      <c r="B326" t="s">
        <v>788</v>
      </c>
      <c r="C326" s="3">
        <v>0</v>
      </c>
      <c r="D326" s="3">
        <v>0</v>
      </c>
    </row>
    <row r="327" spans="1:4" x14ac:dyDescent="0.2">
      <c r="A327" s="11">
        <v>5997953127920</v>
      </c>
      <c r="B327" t="s">
        <v>789</v>
      </c>
      <c r="C327" s="3">
        <v>0</v>
      </c>
      <c r="D327" s="3">
        <v>0</v>
      </c>
    </row>
    <row r="328" spans="1:4" x14ac:dyDescent="0.2">
      <c r="A328" s="11">
        <v>4002850700488</v>
      </c>
      <c r="B328" t="s">
        <v>790</v>
      </c>
      <c r="C328" s="3">
        <v>0</v>
      </c>
      <c r="D328" s="3">
        <v>0</v>
      </c>
    </row>
    <row r="329" spans="1:4" x14ac:dyDescent="0.2">
      <c r="A329" s="11">
        <v>5997283711707</v>
      </c>
      <c r="B329" t="s">
        <v>791</v>
      </c>
      <c r="C329" s="3">
        <v>0</v>
      </c>
      <c r="D329" s="3">
        <v>0</v>
      </c>
    </row>
    <row r="330" spans="1:4" x14ac:dyDescent="0.2">
      <c r="A330" s="11">
        <v>5997953127654</v>
      </c>
      <c r="B330" t="s">
        <v>792</v>
      </c>
      <c r="C330" s="3">
        <v>24</v>
      </c>
      <c r="D330" s="3">
        <v>12</v>
      </c>
    </row>
    <row r="331" spans="1:4" x14ac:dyDescent="0.2">
      <c r="A331" s="11">
        <v>5999555831144</v>
      </c>
      <c r="B331" t="s">
        <v>793</v>
      </c>
      <c r="C331" s="3">
        <v>0</v>
      </c>
      <c r="D331" s="3">
        <v>0</v>
      </c>
    </row>
    <row r="332" spans="1:4" x14ac:dyDescent="0.2">
      <c r="A332" s="11">
        <v>5903407091044</v>
      </c>
      <c r="B332" t="s">
        <v>794</v>
      </c>
      <c r="C332" s="3">
        <v>24</v>
      </c>
      <c r="D332" s="3">
        <v>14</v>
      </c>
    </row>
    <row r="333" spans="1:4" x14ac:dyDescent="0.2">
      <c r="A333" s="11">
        <v>5903407092225</v>
      </c>
      <c r="B333" t="s">
        <v>795</v>
      </c>
      <c r="C333" s="3">
        <v>21</v>
      </c>
      <c r="D333" s="3">
        <v>10</v>
      </c>
    </row>
    <row r="334" spans="1:4" x14ac:dyDescent="0.2">
      <c r="A334" s="11">
        <v>5903407092713</v>
      </c>
      <c r="B334" t="s">
        <v>796</v>
      </c>
      <c r="C334" s="3">
        <v>35</v>
      </c>
      <c r="D334" s="3">
        <v>18</v>
      </c>
    </row>
    <row r="335" spans="1:4" x14ac:dyDescent="0.2">
      <c r="A335" s="11">
        <v>5903407098081</v>
      </c>
      <c r="B335" t="s">
        <v>797</v>
      </c>
      <c r="C335" s="3">
        <v>26</v>
      </c>
      <c r="D335" s="3">
        <v>18</v>
      </c>
    </row>
    <row r="336" spans="1:4" x14ac:dyDescent="0.2">
      <c r="A336" s="11">
        <v>8016401009025</v>
      </c>
      <c r="B336" t="s">
        <v>798</v>
      </c>
      <c r="C336" s="3">
        <v>44</v>
      </c>
      <c r="D336" s="3">
        <v>16</v>
      </c>
    </row>
    <row r="337" spans="1:4" x14ac:dyDescent="0.2">
      <c r="A337" s="11">
        <v>5999544570146</v>
      </c>
      <c r="B337" t="s">
        <v>799</v>
      </c>
      <c r="C337" s="3">
        <v>0</v>
      </c>
      <c r="D337" s="3">
        <v>0</v>
      </c>
    </row>
    <row r="338" spans="1:4" x14ac:dyDescent="0.2">
      <c r="A338" s="11">
        <v>5900178015965</v>
      </c>
      <c r="B338" t="s">
        <v>800</v>
      </c>
      <c r="C338" s="3">
        <v>24</v>
      </c>
      <c r="D338" s="3">
        <v>10</v>
      </c>
    </row>
    <row r="339" spans="1:4" x14ac:dyDescent="0.2">
      <c r="A339" s="11">
        <v>8016401009247</v>
      </c>
      <c r="B339" t="s">
        <v>801</v>
      </c>
      <c r="C339" s="3">
        <v>26</v>
      </c>
      <c r="D339" s="3">
        <v>13</v>
      </c>
    </row>
    <row r="340" spans="1:4" x14ac:dyDescent="0.2">
      <c r="A340" s="11">
        <v>5999547280059</v>
      </c>
      <c r="B340" t="s">
        <v>802</v>
      </c>
      <c r="C340" s="3">
        <v>15</v>
      </c>
      <c r="D340" s="3">
        <v>7</v>
      </c>
    </row>
    <row r="341" spans="1:4" x14ac:dyDescent="0.2">
      <c r="A341" s="11">
        <v>5999547280813</v>
      </c>
      <c r="B341" t="s">
        <v>803</v>
      </c>
      <c r="C341" s="3">
        <v>9</v>
      </c>
      <c r="D341" s="3">
        <v>3</v>
      </c>
    </row>
    <row r="342" spans="1:4" x14ac:dyDescent="0.2">
      <c r="A342" s="11">
        <v>5999544570320</v>
      </c>
      <c r="B342" t="s">
        <v>804</v>
      </c>
      <c r="C342" s="3">
        <v>0</v>
      </c>
      <c r="D342" s="3">
        <v>0</v>
      </c>
    </row>
    <row r="343" spans="1:4" x14ac:dyDescent="0.2">
      <c r="A343" s="11">
        <v>5999544570917</v>
      </c>
      <c r="B343" t="s">
        <v>805</v>
      </c>
      <c r="C343" s="3">
        <v>0</v>
      </c>
      <c r="D343" s="3">
        <v>0</v>
      </c>
    </row>
    <row r="344" spans="1:4" x14ac:dyDescent="0.2">
      <c r="A344" s="11">
        <v>5999547280080</v>
      </c>
      <c r="B344" t="s">
        <v>806</v>
      </c>
      <c r="C344" s="3">
        <v>0</v>
      </c>
      <c r="D344" s="3">
        <v>0</v>
      </c>
    </row>
    <row r="345" spans="1:4" x14ac:dyDescent="0.2">
      <c r="A345" s="11">
        <v>4013283096376</v>
      </c>
      <c r="B345" t="s">
        <v>807</v>
      </c>
      <c r="C345" s="3">
        <v>0</v>
      </c>
      <c r="D345" s="3">
        <v>0</v>
      </c>
    </row>
    <row r="346" spans="1:4" x14ac:dyDescent="0.2">
      <c r="A346" s="11">
        <v>8016401009858</v>
      </c>
      <c r="B346" t="s">
        <v>808</v>
      </c>
      <c r="C346" s="3">
        <v>3</v>
      </c>
      <c r="D346" s="3">
        <v>1</v>
      </c>
    </row>
    <row r="347" spans="1:4" x14ac:dyDescent="0.2">
      <c r="A347" s="11">
        <v>5900178016023</v>
      </c>
      <c r="B347" t="s">
        <v>809</v>
      </c>
      <c r="C347" s="3">
        <v>13</v>
      </c>
      <c r="D347" s="3">
        <v>12</v>
      </c>
    </row>
    <row r="348" spans="1:4" x14ac:dyDescent="0.2">
      <c r="A348" s="11">
        <v>5997831130141</v>
      </c>
      <c r="B348" t="s">
        <v>810</v>
      </c>
      <c r="C348" s="3">
        <v>347</v>
      </c>
      <c r="D348" s="3">
        <v>291</v>
      </c>
    </row>
    <row r="349" spans="1:4" x14ac:dyDescent="0.2">
      <c r="A349" s="11">
        <v>3245670497591</v>
      </c>
      <c r="B349" t="s">
        <v>811</v>
      </c>
      <c r="C349" s="3">
        <v>0</v>
      </c>
      <c r="D349" s="3">
        <v>0</v>
      </c>
    </row>
    <row r="350" spans="1:4" x14ac:dyDescent="0.2">
      <c r="A350" s="11">
        <v>3254567841096</v>
      </c>
      <c r="B350" t="s">
        <v>812</v>
      </c>
      <c r="C350" s="3">
        <v>0</v>
      </c>
      <c r="D350" s="3">
        <v>0</v>
      </c>
    </row>
    <row r="351" spans="1:4" x14ac:dyDescent="0.2">
      <c r="A351" s="11">
        <v>8300074031248</v>
      </c>
      <c r="B351" t="s">
        <v>813</v>
      </c>
      <c r="C351" s="3">
        <v>8</v>
      </c>
      <c r="D351" s="3">
        <v>4</v>
      </c>
    </row>
    <row r="352" spans="1:4" x14ac:dyDescent="0.2">
      <c r="A352" s="11">
        <v>8300074031255</v>
      </c>
      <c r="B352" t="s">
        <v>814</v>
      </c>
      <c r="C352" s="3">
        <v>1</v>
      </c>
      <c r="D352" s="3">
        <v>1</v>
      </c>
    </row>
    <row r="353" spans="1:4" x14ac:dyDescent="0.2">
      <c r="A353" s="11">
        <v>8300074031309</v>
      </c>
      <c r="B353" t="s">
        <v>815</v>
      </c>
      <c r="C353" s="3">
        <v>26</v>
      </c>
      <c r="D353" s="3">
        <v>15</v>
      </c>
    </row>
    <row r="354" spans="1:4" x14ac:dyDescent="0.2">
      <c r="A354" s="11">
        <v>8300074031330</v>
      </c>
      <c r="B354" t="s">
        <v>816</v>
      </c>
      <c r="C354" s="3">
        <v>2</v>
      </c>
      <c r="D354" s="3">
        <v>1</v>
      </c>
    </row>
    <row r="355" spans="1:4" x14ac:dyDescent="0.2">
      <c r="A355" s="11">
        <v>8300074031347</v>
      </c>
      <c r="B355" t="s">
        <v>817</v>
      </c>
      <c r="C355" s="3">
        <v>3</v>
      </c>
      <c r="D355" s="3">
        <v>2</v>
      </c>
    </row>
    <row r="356" spans="1:4" x14ac:dyDescent="0.2">
      <c r="A356" s="11">
        <v>5996125020670</v>
      </c>
      <c r="B356" t="s">
        <v>818</v>
      </c>
      <c r="C356" s="3">
        <v>0</v>
      </c>
      <c r="D356" s="3">
        <v>0</v>
      </c>
    </row>
    <row r="357" spans="1:4" x14ac:dyDescent="0.2">
      <c r="A357" s="11">
        <v>5996125025736</v>
      </c>
      <c r="B357" t="s">
        <v>819</v>
      </c>
      <c r="C357" s="3">
        <v>0</v>
      </c>
      <c r="D357" s="3">
        <v>0</v>
      </c>
    </row>
    <row r="358" spans="1:4" x14ac:dyDescent="0.2">
      <c r="A358" s="11">
        <v>3245671169749</v>
      </c>
      <c r="B358" t="s">
        <v>820</v>
      </c>
      <c r="C358" s="3">
        <v>2</v>
      </c>
      <c r="D358" s="3">
        <v>1</v>
      </c>
    </row>
    <row r="359" spans="1:4" x14ac:dyDescent="0.2">
      <c r="A359" s="11">
        <v>3245671168933</v>
      </c>
      <c r="B359" t="s">
        <v>821</v>
      </c>
      <c r="C359" s="3">
        <v>6</v>
      </c>
      <c r="D359" s="3">
        <v>5</v>
      </c>
    </row>
    <row r="360" spans="1:4" x14ac:dyDescent="0.2">
      <c r="A360" s="11">
        <v>4893940068881</v>
      </c>
      <c r="B360" t="s">
        <v>822</v>
      </c>
      <c r="C360" s="3">
        <v>2</v>
      </c>
      <c r="D360" s="3">
        <v>2</v>
      </c>
    </row>
    <row r="361" spans="1:4" x14ac:dyDescent="0.2">
      <c r="A361" s="11">
        <v>5996125021691</v>
      </c>
      <c r="B361" t="s">
        <v>823</v>
      </c>
      <c r="C361" s="3">
        <v>4</v>
      </c>
      <c r="D361" s="3">
        <v>2</v>
      </c>
    </row>
    <row r="362" spans="1:4" x14ac:dyDescent="0.2">
      <c r="A362" s="11">
        <v>5996125021790</v>
      </c>
      <c r="B362" t="s">
        <v>824</v>
      </c>
      <c r="C362" s="3">
        <v>2</v>
      </c>
      <c r="D362" s="3">
        <v>1</v>
      </c>
    </row>
    <row r="363" spans="1:4" x14ac:dyDescent="0.2">
      <c r="A363" s="11">
        <v>5411948307192</v>
      </c>
      <c r="B363" t="s">
        <v>825</v>
      </c>
      <c r="C363" s="3">
        <v>65</v>
      </c>
      <c r="D363" s="3">
        <v>45</v>
      </c>
    </row>
    <row r="364" spans="1:4" x14ac:dyDescent="0.2">
      <c r="A364" s="11">
        <v>5411948307215</v>
      </c>
      <c r="B364" t="s">
        <v>825</v>
      </c>
      <c r="C364" s="3">
        <v>0</v>
      </c>
      <c r="D364" s="3">
        <v>0</v>
      </c>
    </row>
    <row r="365" spans="1:4" x14ac:dyDescent="0.2">
      <c r="A365" s="11">
        <v>3254562219821</v>
      </c>
      <c r="B365" t="s">
        <v>826</v>
      </c>
      <c r="C365" s="3">
        <v>0</v>
      </c>
      <c r="D365" s="3">
        <v>0</v>
      </c>
    </row>
    <row r="366" spans="1:4" x14ac:dyDescent="0.2">
      <c r="A366" s="11">
        <v>3245671169084</v>
      </c>
      <c r="B366" t="s">
        <v>827</v>
      </c>
      <c r="C366" s="3">
        <v>33</v>
      </c>
      <c r="D366" s="3">
        <v>16</v>
      </c>
    </row>
    <row r="367" spans="1:4" x14ac:dyDescent="0.2">
      <c r="A367" s="11">
        <v>3254562013429</v>
      </c>
      <c r="B367" t="s">
        <v>828</v>
      </c>
      <c r="C367" s="3">
        <v>2</v>
      </c>
      <c r="D367" s="3">
        <v>1</v>
      </c>
    </row>
    <row r="368" spans="1:4" x14ac:dyDescent="0.2">
      <c r="A368" s="11">
        <v>3254562013221</v>
      </c>
      <c r="B368" t="s">
        <v>828</v>
      </c>
      <c r="C368" s="3">
        <v>1</v>
      </c>
      <c r="D368" s="3">
        <v>1</v>
      </c>
    </row>
    <row r="369" spans="1:4" x14ac:dyDescent="0.2">
      <c r="A369" s="11">
        <v>3245671172572</v>
      </c>
      <c r="B369" t="s">
        <v>829</v>
      </c>
      <c r="C369" s="3">
        <v>9</v>
      </c>
      <c r="D369" s="3">
        <v>4</v>
      </c>
    </row>
    <row r="370" spans="1:4" x14ac:dyDescent="0.2">
      <c r="A370" s="11">
        <v>3245671172053</v>
      </c>
      <c r="B370" t="s">
        <v>830</v>
      </c>
      <c r="C370" s="3">
        <v>3</v>
      </c>
      <c r="D370" s="3">
        <v>2</v>
      </c>
    </row>
    <row r="371" spans="1:4" x14ac:dyDescent="0.2">
      <c r="A371" s="11">
        <v>8712443000319</v>
      </c>
      <c r="B371" t="s">
        <v>831</v>
      </c>
      <c r="C371" s="3">
        <v>2</v>
      </c>
      <c r="D371" s="3">
        <v>1</v>
      </c>
    </row>
    <row r="372" spans="1:4" x14ac:dyDescent="0.2">
      <c r="A372" s="11">
        <v>8712443000203</v>
      </c>
      <c r="B372" t="s">
        <v>832</v>
      </c>
      <c r="C372" s="3">
        <v>0</v>
      </c>
      <c r="D372" s="3">
        <v>0</v>
      </c>
    </row>
    <row r="373" spans="1:4" x14ac:dyDescent="0.2">
      <c r="A373" s="11">
        <v>3442132830044</v>
      </c>
      <c r="B373" t="s">
        <v>833</v>
      </c>
      <c r="C373" s="3">
        <v>1</v>
      </c>
      <c r="D373" s="3">
        <v>1</v>
      </c>
    </row>
    <row r="374" spans="1:4" x14ac:dyDescent="0.2">
      <c r="A374" s="11">
        <v>3442134610507</v>
      </c>
      <c r="B374" t="s">
        <v>834</v>
      </c>
      <c r="C374" s="3">
        <v>0</v>
      </c>
      <c r="D374" s="3">
        <v>0</v>
      </c>
    </row>
    <row r="375" spans="1:4" x14ac:dyDescent="0.2">
      <c r="A375" s="11">
        <v>3442132840067</v>
      </c>
      <c r="B375" t="s">
        <v>835</v>
      </c>
      <c r="C375" s="3">
        <v>2</v>
      </c>
      <c r="D375" s="3">
        <v>1</v>
      </c>
    </row>
    <row r="376" spans="1:4" x14ac:dyDescent="0.2">
      <c r="A376" s="11">
        <v>5400329020683</v>
      </c>
      <c r="B376" t="s">
        <v>836</v>
      </c>
      <c r="C376" s="3">
        <v>5</v>
      </c>
      <c r="D376" s="3">
        <v>5</v>
      </c>
    </row>
    <row r="377" spans="1:4" x14ac:dyDescent="0.2">
      <c r="A377" s="11">
        <v>5400329020652</v>
      </c>
      <c r="B377" t="s">
        <v>837</v>
      </c>
      <c r="C377" s="3">
        <v>0</v>
      </c>
      <c r="D377" s="3">
        <v>0</v>
      </c>
    </row>
    <row r="378" spans="1:4" x14ac:dyDescent="0.2">
      <c r="A378" s="11">
        <v>3245671169336</v>
      </c>
      <c r="B378" t="s">
        <v>838</v>
      </c>
      <c r="C378" s="3">
        <v>1</v>
      </c>
      <c r="D378" s="3">
        <v>1</v>
      </c>
    </row>
    <row r="379" spans="1:4" x14ac:dyDescent="0.2">
      <c r="A379" s="11">
        <v>3245671169282</v>
      </c>
      <c r="B379" t="s">
        <v>839</v>
      </c>
      <c r="C379" s="3">
        <v>3</v>
      </c>
      <c r="D379" s="3">
        <v>1</v>
      </c>
    </row>
    <row r="380" spans="1:4" x14ac:dyDescent="0.2">
      <c r="A380" s="11">
        <v>3442132820045</v>
      </c>
      <c r="B380" t="s">
        <v>840</v>
      </c>
      <c r="C380" s="3">
        <v>1</v>
      </c>
      <c r="D380" s="3">
        <v>1</v>
      </c>
    </row>
    <row r="381" spans="1:4" x14ac:dyDescent="0.2">
      <c r="A381" s="11">
        <v>5996125021844</v>
      </c>
      <c r="B381" t="s">
        <v>841</v>
      </c>
      <c r="C381" s="3">
        <v>3</v>
      </c>
      <c r="D381" s="3">
        <v>3</v>
      </c>
    </row>
    <row r="382" spans="1:4" x14ac:dyDescent="0.2">
      <c r="A382" s="11">
        <v>3245671169992</v>
      </c>
      <c r="B382" t="s">
        <v>842</v>
      </c>
      <c r="C382" s="3">
        <v>22</v>
      </c>
      <c r="D382" s="3">
        <v>14</v>
      </c>
    </row>
    <row r="383" spans="1:4" x14ac:dyDescent="0.2">
      <c r="A383" s="11">
        <v>3254567588786</v>
      </c>
      <c r="B383" t="s">
        <v>843</v>
      </c>
      <c r="C383" s="3">
        <v>0</v>
      </c>
      <c r="D383" s="3">
        <v>0</v>
      </c>
    </row>
    <row r="384" spans="1:4" x14ac:dyDescent="0.2">
      <c r="A384" s="11">
        <v>3254567588823</v>
      </c>
      <c r="B384" t="s">
        <v>844</v>
      </c>
      <c r="C384" s="3">
        <v>0</v>
      </c>
      <c r="D384" s="3">
        <v>0</v>
      </c>
    </row>
    <row r="385" spans="1:4" x14ac:dyDescent="0.2">
      <c r="A385" s="11">
        <v>3254567588816</v>
      </c>
      <c r="B385" t="s">
        <v>845</v>
      </c>
      <c r="C385" s="3">
        <v>0</v>
      </c>
      <c r="D385" s="3">
        <v>0</v>
      </c>
    </row>
    <row r="386" spans="1:4" x14ac:dyDescent="0.2">
      <c r="A386" s="11">
        <v>3254567588793</v>
      </c>
      <c r="B386" t="s">
        <v>846</v>
      </c>
      <c r="C386" s="3">
        <v>0</v>
      </c>
      <c r="D386" s="3">
        <v>0</v>
      </c>
    </row>
    <row r="387" spans="1:4" x14ac:dyDescent="0.2">
      <c r="A387" s="11">
        <v>2000003979752</v>
      </c>
      <c r="B387" t="s">
        <v>847</v>
      </c>
      <c r="C387" s="3">
        <v>1</v>
      </c>
      <c r="D387" s="3">
        <v>1</v>
      </c>
    </row>
    <row r="388" spans="1:4" x14ac:dyDescent="0.2">
      <c r="A388" s="11">
        <v>3245671169510</v>
      </c>
      <c r="B388" t="s">
        <v>848</v>
      </c>
      <c r="C388" s="3">
        <v>4</v>
      </c>
      <c r="D388" s="3">
        <v>3</v>
      </c>
    </row>
    <row r="389" spans="1:4" x14ac:dyDescent="0.2">
      <c r="A389" s="11">
        <v>3245671169534</v>
      </c>
      <c r="B389" t="s">
        <v>849</v>
      </c>
      <c r="C389" s="3">
        <v>2</v>
      </c>
      <c r="D389" s="3">
        <v>1</v>
      </c>
    </row>
    <row r="390" spans="1:4" x14ac:dyDescent="0.2">
      <c r="A390" s="11">
        <v>3245671169831</v>
      </c>
      <c r="B390" t="s">
        <v>850</v>
      </c>
      <c r="C390" s="3">
        <v>4</v>
      </c>
      <c r="D390" s="3">
        <v>2</v>
      </c>
    </row>
    <row r="391" spans="1:4" x14ac:dyDescent="0.2">
      <c r="A391" s="11">
        <v>3245671169848</v>
      </c>
      <c r="B391" t="s">
        <v>851</v>
      </c>
      <c r="C391" s="3">
        <v>10</v>
      </c>
      <c r="D391" s="3">
        <v>4</v>
      </c>
    </row>
    <row r="392" spans="1:4" x14ac:dyDescent="0.2">
      <c r="A392" s="11">
        <v>5998715209885</v>
      </c>
      <c r="B392" t="s">
        <v>852</v>
      </c>
      <c r="C392" s="3">
        <v>6</v>
      </c>
      <c r="D392" s="3">
        <v>2</v>
      </c>
    </row>
    <row r="393" spans="1:4" x14ac:dyDescent="0.2">
      <c r="A393" s="11">
        <v>4893940077722</v>
      </c>
      <c r="B393" t="s">
        <v>853</v>
      </c>
      <c r="C393" s="3">
        <v>18</v>
      </c>
      <c r="D393" s="3">
        <v>6</v>
      </c>
    </row>
    <row r="394" spans="1:4" x14ac:dyDescent="0.2">
      <c r="A394" s="11">
        <v>4893940073458</v>
      </c>
      <c r="B394" t="s">
        <v>854</v>
      </c>
      <c r="C394" s="3">
        <v>10</v>
      </c>
      <c r="D394" s="3">
        <v>8</v>
      </c>
    </row>
    <row r="395" spans="1:4" x14ac:dyDescent="0.2">
      <c r="A395" s="11">
        <v>4893940081415</v>
      </c>
      <c r="B395" t="s">
        <v>855</v>
      </c>
      <c r="C395" s="3">
        <v>3</v>
      </c>
      <c r="D395" s="3">
        <v>1</v>
      </c>
    </row>
    <row r="396" spans="1:4" x14ac:dyDescent="0.2">
      <c r="A396" s="11">
        <v>4893940055898</v>
      </c>
      <c r="B396" t="s">
        <v>856</v>
      </c>
      <c r="C396" s="3">
        <v>7</v>
      </c>
      <c r="D396" s="3">
        <v>3</v>
      </c>
    </row>
    <row r="397" spans="1:4" x14ac:dyDescent="0.2">
      <c r="A397" s="11">
        <v>4893940085048</v>
      </c>
      <c r="B397" t="s">
        <v>857</v>
      </c>
      <c r="C397" s="3">
        <v>3</v>
      </c>
      <c r="D397" s="3">
        <v>1</v>
      </c>
    </row>
    <row r="398" spans="1:4" x14ac:dyDescent="0.2">
      <c r="A398" s="11">
        <v>3245671169916</v>
      </c>
      <c r="B398" t="s">
        <v>858</v>
      </c>
      <c r="C398" s="3">
        <v>1</v>
      </c>
      <c r="D398" s="3">
        <v>1</v>
      </c>
    </row>
    <row r="399" spans="1:4" x14ac:dyDescent="0.2">
      <c r="A399" s="11">
        <v>3245671169923</v>
      </c>
      <c r="B399" t="s">
        <v>859</v>
      </c>
      <c r="C399" s="3">
        <v>2</v>
      </c>
      <c r="D399" s="3">
        <v>2</v>
      </c>
    </row>
    <row r="400" spans="1:4" x14ac:dyDescent="0.2">
      <c r="A400" s="11">
        <v>3245671169930</v>
      </c>
      <c r="B400" t="s">
        <v>860</v>
      </c>
      <c r="C400" s="3">
        <v>17</v>
      </c>
      <c r="D400" s="3">
        <v>7</v>
      </c>
    </row>
    <row r="401" spans="1:4" x14ac:dyDescent="0.2">
      <c r="A401" s="11">
        <v>5996125023473</v>
      </c>
      <c r="B401" t="s">
        <v>861</v>
      </c>
      <c r="C401" s="3">
        <v>3</v>
      </c>
      <c r="D401" s="3">
        <v>1</v>
      </c>
    </row>
    <row r="402" spans="1:4" x14ac:dyDescent="0.2">
      <c r="A402" s="11">
        <v>3245673649522</v>
      </c>
      <c r="B402" t="s">
        <v>862</v>
      </c>
      <c r="C402" s="3">
        <v>9</v>
      </c>
      <c r="D402" s="3">
        <v>3</v>
      </c>
    </row>
    <row r="403" spans="1:4" x14ac:dyDescent="0.2">
      <c r="A403" s="11">
        <v>3245673462114</v>
      </c>
      <c r="B403" t="s">
        <v>863</v>
      </c>
      <c r="C403" s="3">
        <v>2</v>
      </c>
      <c r="D403" s="3">
        <v>1</v>
      </c>
    </row>
    <row r="404" spans="1:4" x14ac:dyDescent="0.2">
      <c r="A404" s="11">
        <v>3245671500740</v>
      </c>
      <c r="B404" t="s">
        <v>864</v>
      </c>
      <c r="C404" s="3">
        <v>0</v>
      </c>
      <c r="D404" s="3">
        <v>0</v>
      </c>
    </row>
    <row r="405" spans="1:4" x14ac:dyDescent="0.2">
      <c r="A405" s="11">
        <v>3245673407689</v>
      </c>
      <c r="B405" t="s">
        <v>865</v>
      </c>
      <c r="C405" s="3">
        <v>6</v>
      </c>
      <c r="D405" s="3">
        <v>2</v>
      </c>
    </row>
    <row r="406" spans="1:4" x14ac:dyDescent="0.2">
      <c r="A406" s="11">
        <v>3245673408044</v>
      </c>
      <c r="B406" t="s">
        <v>866</v>
      </c>
      <c r="C406" s="3">
        <v>3</v>
      </c>
      <c r="D406" s="3">
        <v>1</v>
      </c>
    </row>
    <row r="407" spans="1:4" x14ac:dyDescent="0.2">
      <c r="A407" s="11">
        <v>3245673409249</v>
      </c>
      <c r="B407" t="s">
        <v>867</v>
      </c>
      <c r="C407" s="3">
        <v>1</v>
      </c>
      <c r="D407" s="3">
        <v>1</v>
      </c>
    </row>
    <row r="408" spans="1:4" x14ac:dyDescent="0.2">
      <c r="A408" s="11">
        <v>3245673485830</v>
      </c>
      <c r="B408" t="s">
        <v>868</v>
      </c>
      <c r="C408" s="3">
        <v>6</v>
      </c>
      <c r="D408" s="3">
        <v>2</v>
      </c>
    </row>
    <row r="409" spans="1:4" x14ac:dyDescent="0.2">
      <c r="A409" s="11">
        <v>3245673393685</v>
      </c>
      <c r="B409" t="s">
        <v>869</v>
      </c>
      <c r="C409" s="3">
        <v>0</v>
      </c>
      <c r="D409" s="3">
        <v>0</v>
      </c>
    </row>
    <row r="410" spans="1:4" x14ac:dyDescent="0.2">
      <c r="A410" s="11">
        <v>5400329026470</v>
      </c>
      <c r="B410" t="s">
        <v>870</v>
      </c>
      <c r="C410" s="3">
        <v>48</v>
      </c>
      <c r="D410" s="3">
        <v>31</v>
      </c>
    </row>
    <row r="411" spans="1:4" x14ac:dyDescent="0.2">
      <c r="A411" s="11">
        <v>5400329026456</v>
      </c>
      <c r="B411" t="s">
        <v>871</v>
      </c>
      <c r="C411" s="3">
        <v>3</v>
      </c>
      <c r="D411" s="3">
        <v>3</v>
      </c>
    </row>
    <row r="412" spans="1:4" x14ac:dyDescent="0.2">
      <c r="A412" s="11">
        <v>5600484669042</v>
      </c>
      <c r="B412" t="s">
        <v>872</v>
      </c>
      <c r="C412" s="3">
        <v>24</v>
      </c>
      <c r="D412" s="3">
        <v>11</v>
      </c>
    </row>
    <row r="413" spans="1:4" x14ac:dyDescent="0.2">
      <c r="A413" s="11">
        <v>5600484606948</v>
      </c>
      <c r="B413" t="s">
        <v>873</v>
      </c>
      <c r="C413" s="3">
        <v>18</v>
      </c>
      <c r="D413" s="3">
        <v>9</v>
      </c>
    </row>
    <row r="414" spans="1:4" x14ac:dyDescent="0.2">
      <c r="A414" s="11">
        <v>5411948307185</v>
      </c>
      <c r="B414" t="s">
        <v>874</v>
      </c>
      <c r="C414" s="3">
        <v>0</v>
      </c>
      <c r="D414" s="3">
        <v>0</v>
      </c>
    </row>
    <row r="415" spans="1:4" x14ac:dyDescent="0.2">
      <c r="A415" s="11">
        <v>3245671490294</v>
      </c>
      <c r="B415" t="s">
        <v>875</v>
      </c>
      <c r="C415" s="3">
        <v>7</v>
      </c>
      <c r="D415" s="3">
        <v>3</v>
      </c>
    </row>
    <row r="416" spans="1:4" x14ac:dyDescent="0.2">
      <c r="A416" s="11">
        <v>4893940082368</v>
      </c>
      <c r="B416" t="s">
        <v>876</v>
      </c>
      <c r="C416" s="3">
        <v>2</v>
      </c>
      <c r="D416" s="3">
        <v>1</v>
      </c>
    </row>
    <row r="417" spans="1:4" x14ac:dyDescent="0.2">
      <c r="A417" s="11">
        <v>3245673416094</v>
      </c>
      <c r="B417" t="s">
        <v>877</v>
      </c>
      <c r="C417" s="3">
        <v>6</v>
      </c>
      <c r="D417" s="3">
        <v>5</v>
      </c>
    </row>
    <row r="418" spans="1:4" x14ac:dyDescent="0.2">
      <c r="A418" s="11">
        <v>3245673416216</v>
      </c>
      <c r="B418" t="s">
        <v>877</v>
      </c>
      <c r="C418" s="3">
        <v>2</v>
      </c>
      <c r="D418" s="3">
        <v>1</v>
      </c>
    </row>
    <row r="419" spans="1:4" x14ac:dyDescent="0.2">
      <c r="A419" s="11">
        <v>3245673416933</v>
      </c>
      <c r="B419" t="s">
        <v>878</v>
      </c>
      <c r="C419" s="3">
        <v>0</v>
      </c>
      <c r="D419" s="3">
        <v>0</v>
      </c>
    </row>
    <row r="420" spans="1:4" x14ac:dyDescent="0.2">
      <c r="A420" s="11">
        <v>5411948309837</v>
      </c>
      <c r="B420" t="s">
        <v>879</v>
      </c>
      <c r="C420" s="3">
        <v>0</v>
      </c>
      <c r="D420" s="3">
        <v>0</v>
      </c>
    </row>
    <row r="421" spans="1:4" x14ac:dyDescent="0.2">
      <c r="A421" s="11">
        <v>5411948308458</v>
      </c>
      <c r="B421" t="s">
        <v>880</v>
      </c>
      <c r="C421" s="3">
        <v>0</v>
      </c>
      <c r="D421" s="3">
        <v>0</v>
      </c>
    </row>
    <row r="422" spans="1:4" x14ac:dyDescent="0.2">
      <c r="A422" s="11">
        <v>5411948308472</v>
      </c>
      <c r="B422" t="s">
        <v>881</v>
      </c>
      <c r="C422" s="3">
        <v>1</v>
      </c>
      <c r="D422" s="3">
        <v>1</v>
      </c>
    </row>
    <row r="423" spans="1:4" x14ac:dyDescent="0.2">
      <c r="A423" s="11">
        <v>3245673801067</v>
      </c>
      <c r="B423" t="s">
        <v>882</v>
      </c>
      <c r="C423" s="3">
        <v>0</v>
      </c>
      <c r="D423" s="3">
        <v>0</v>
      </c>
    </row>
    <row r="424" spans="1:4" x14ac:dyDescent="0.2">
      <c r="A424" s="11">
        <v>3245673801142</v>
      </c>
      <c r="B424" t="s">
        <v>882</v>
      </c>
      <c r="C424" s="3">
        <v>0</v>
      </c>
      <c r="D424" s="3">
        <v>0</v>
      </c>
    </row>
    <row r="425" spans="1:4" x14ac:dyDescent="0.2">
      <c r="A425" s="11">
        <v>3245673395009</v>
      </c>
      <c r="B425" t="s">
        <v>883</v>
      </c>
      <c r="C425" s="3">
        <v>0</v>
      </c>
      <c r="D425" s="3">
        <v>0</v>
      </c>
    </row>
    <row r="426" spans="1:4" x14ac:dyDescent="0.2">
      <c r="A426" s="11">
        <v>3245673394040</v>
      </c>
      <c r="B426" t="s">
        <v>883</v>
      </c>
      <c r="C426" s="3">
        <v>0</v>
      </c>
      <c r="D426" s="3">
        <v>0</v>
      </c>
    </row>
    <row r="427" spans="1:4" x14ac:dyDescent="0.2">
      <c r="A427" s="11">
        <v>3245673396204</v>
      </c>
      <c r="B427" t="s">
        <v>884</v>
      </c>
      <c r="C427" s="3">
        <v>0</v>
      </c>
      <c r="D427" s="3">
        <v>0</v>
      </c>
    </row>
    <row r="428" spans="1:4" x14ac:dyDescent="0.2">
      <c r="A428" s="11">
        <v>3245673450685</v>
      </c>
      <c r="B428" t="s">
        <v>885</v>
      </c>
      <c r="C428" s="3">
        <v>0</v>
      </c>
      <c r="D428" s="3">
        <v>0</v>
      </c>
    </row>
    <row r="429" spans="1:4" x14ac:dyDescent="0.2">
      <c r="A429" s="11">
        <v>5600484625505</v>
      </c>
      <c r="B429" t="s">
        <v>886</v>
      </c>
      <c r="C429" s="3">
        <v>25</v>
      </c>
      <c r="D429" s="3">
        <v>12</v>
      </c>
    </row>
    <row r="430" spans="1:4" x14ac:dyDescent="0.2">
      <c r="A430" s="11">
        <v>5600484674619</v>
      </c>
      <c r="B430" t="s">
        <v>887</v>
      </c>
      <c r="C430" s="3">
        <v>35</v>
      </c>
      <c r="D430" s="3">
        <v>12</v>
      </c>
    </row>
    <row r="431" spans="1:4" x14ac:dyDescent="0.2">
      <c r="A431" s="11">
        <v>5600484674626</v>
      </c>
      <c r="B431" t="s">
        <v>888</v>
      </c>
      <c r="C431" s="3">
        <v>0</v>
      </c>
      <c r="D431" s="3">
        <v>0</v>
      </c>
    </row>
    <row r="432" spans="1:4" x14ac:dyDescent="0.2">
      <c r="A432" s="11">
        <v>5600484674947</v>
      </c>
      <c r="B432" t="s">
        <v>889</v>
      </c>
      <c r="C432" s="3">
        <v>25</v>
      </c>
      <c r="D432" s="3">
        <v>9</v>
      </c>
    </row>
    <row r="433" spans="1:4" x14ac:dyDescent="0.2">
      <c r="A433" s="11">
        <v>5996125040500</v>
      </c>
      <c r="B433" t="s">
        <v>890</v>
      </c>
      <c r="C433" s="3">
        <v>4</v>
      </c>
      <c r="D433" s="3">
        <v>2</v>
      </c>
    </row>
    <row r="434" spans="1:4" x14ac:dyDescent="0.2">
      <c r="A434" s="11">
        <v>3245673711236</v>
      </c>
      <c r="B434" t="s">
        <v>891</v>
      </c>
      <c r="C434" s="3">
        <v>0</v>
      </c>
      <c r="D434" s="3">
        <v>0</v>
      </c>
    </row>
    <row r="435" spans="1:4" x14ac:dyDescent="0.2">
      <c r="A435" s="11">
        <v>3245673711502</v>
      </c>
      <c r="B435" t="s">
        <v>891</v>
      </c>
      <c r="C435" s="3">
        <v>0</v>
      </c>
      <c r="D435" s="3">
        <v>0</v>
      </c>
    </row>
    <row r="436" spans="1:4" x14ac:dyDescent="0.2">
      <c r="A436" s="11">
        <v>5411948309806</v>
      </c>
      <c r="B436" t="s">
        <v>892</v>
      </c>
      <c r="C436" s="3">
        <v>0</v>
      </c>
      <c r="D436" s="3">
        <v>0</v>
      </c>
    </row>
    <row r="437" spans="1:4" x14ac:dyDescent="0.2">
      <c r="A437" s="11">
        <v>5998434555263</v>
      </c>
      <c r="B437" t="s">
        <v>893</v>
      </c>
      <c r="C437" s="3">
        <v>7</v>
      </c>
      <c r="D437" s="3">
        <v>3</v>
      </c>
    </row>
    <row r="438" spans="1:4" x14ac:dyDescent="0.2">
      <c r="A438" s="11">
        <v>5998715224154</v>
      </c>
      <c r="B438" t="s">
        <v>894</v>
      </c>
      <c r="C438" s="3">
        <v>196</v>
      </c>
      <c r="D438" s="3">
        <v>144</v>
      </c>
    </row>
    <row r="439" spans="1:4" x14ac:dyDescent="0.2">
      <c r="A439" s="11">
        <v>5996125344516</v>
      </c>
      <c r="B439" t="s">
        <v>895</v>
      </c>
      <c r="C439" s="3">
        <v>0</v>
      </c>
      <c r="D439" s="3">
        <v>0</v>
      </c>
    </row>
    <row r="440" spans="1:4" x14ac:dyDescent="0.2">
      <c r="A440" s="11">
        <v>5996125345117</v>
      </c>
      <c r="B440" t="s">
        <v>896</v>
      </c>
      <c r="C440" s="3">
        <v>3</v>
      </c>
      <c r="D440" s="3">
        <v>2</v>
      </c>
    </row>
    <row r="441" spans="1:4" x14ac:dyDescent="0.2">
      <c r="A441" s="11">
        <v>5996125047677</v>
      </c>
      <c r="B441" t="s">
        <v>897</v>
      </c>
      <c r="C441" s="3">
        <v>25</v>
      </c>
      <c r="D441" s="3">
        <v>9</v>
      </c>
    </row>
    <row r="442" spans="1:4" x14ac:dyDescent="0.2">
      <c r="A442" s="11">
        <v>5996125047684</v>
      </c>
      <c r="B442" t="s">
        <v>898</v>
      </c>
      <c r="C442" s="3">
        <v>4</v>
      </c>
      <c r="D442" s="3">
        <v>3</v>
      </c>
    </row>
    <row r="443" spans="1:4" x14ac:dyDescent="0.2">
      <c r="A443" s="11">
        <v>5996125047707</v>
      </c>
      <c r="B443" t="s">
        <v>899</v>
      </c>
      <c r="C443" s="3">
        <v>19</v>
      </c>
      <c r="D443" s="3">
        <v>7</v>
      </c>
    </row>
    <row r="444" spans="1:4" x14ac:dyDescent="0.2">
      <c r="A444" s="11">
        <v>5996125047714</v>
      </c>
      <c r="B444" t="s">
        <v>900</v>
      </c>
      <c r="C444" s="3">
        <v>27</v>
      </c>
      <c r="D444" s="3">
        <v>25</v>
      </c>
    </row>
    <row r="445" spans="1:4" x14ac:dyDescent="0.2">
      <c r="A445" s="11">
        <v>3507463026259</v>
      </c>
      <c r="B445" t="s">
        <v>901</v>
      </c>
      <c r="C445" s="3">
        <v>1</v>
      </c>
      <c r="D445" s="3">
        <v>1</v>
      </c>
    </row>
    <row r="446" spans="1:4" x14ac:dyDescent="0.2">
      <c r="A446" s="11">
        <v>3507465010997</v>
      </c>
      <c r="B446" t="s">
        <v>902</v>
      </c>
      <c r="C446" s="3">
        <v>0</v>
      </c>
      <c r="D446" s="3">
        <v>0</v>
      </c>
    </row>
    <row r="447" spans="1:4" x14ac:dyDescent="0.2">
      <c r="A447" s="11">
        <v>5900178017389</v>
      </c>
      <c r="B447" t="s">
        <v>903</v>
      </c>
      <c r="C447" s="3">
        <v>17</v>
      </c>
      <c r="D447" s="3">
        <v>6</v>
      </c>
    </row>
    <row r="448" spans="1:4" x14ac:dyDescent="0.2">
      <c r="A448" s="11">
        <v>5900178017150</v>
      </c>
      <c r="B448" t="s">
        <v>904</v>
      </c>
      <c r="C448" s="3">
        <v>0</v>
      </c>
      <c r="D448" s="3">
        <v>0</v>
      </c>
    </row>
    <row r="449" spans="1:4" x14ac:dyDescent="0.2">
      <c r="A449" s="11">
        <v>5012909012584</v>
      </c>
      <c r="B449" t="s">
        <v>905</v>
      </c>
      <c r="C449" s="3">
        <v>16</v>
      </c>
      <c r="D449" s="3">
        <v>9</v>
      </c>
    </row>
    <row r="450" spans="1:4" x14ac:dyDescent="0.2">
      <c r="A450" s="11">
        <v>5997953127388</v>
      </c>
      <c r="B450" t="s">
        <v>906</v>
      </c>
      <c r="C450" s="3">
        <v>0</v>
      </c>
      <c r="D450" s="3">
        <v>0</v>
      </c>
    </row>
    <row r="451" spans="1:4" x14ac:dyDescent="0.2">
      <c r="A451" s="11">
        <v>5998434554808</v>
      </c>
      <c r="B451" t="s">
        <v>907</v>
      </c>
      <c r="C451" s="3">
        <v>9</v>
      </c>
      <c r="D451" s="3">
        <v>5</v>
      </c>
    </row>
    <row r="452" spans="1:4" x14ac:dyDescent="0.2">
      <c r="A452" s="11">
        <v>3507461532028</v>
      </c>
      <c r="B452" t="s">
        <v>908</v>
      </c>
      <c r="C452" s="3">
        <v>45</v>
      </c>
      <c r="D452" s="3">
        <v>17</v>
      </c>
    </row>
    <row r="453" spans="1:4" x14ac:dyDescent="0.2">
      <c r="A453" s="11">
        <v>3507460522082</v>
      </c>
      <c r="B453" t="s">
        <v>909</v>
      </c>
      <c r="C453" s="3">
        <v>0</v>
      </c>
      <c r="D453" s="3">
        <v>0</v>
      </c>
    </row>
    <row r="454" spans="1:4" x14ac:dyDescent="0.2">
      <c r="A454" s="11">
        <v>3507465622022</v>
      </c>
      <c r="B454" t="s">
        <v>910</v>
      </c>
      <c r="C454" s="3">
        <v>0</v>
      </c>
      <c r="D454" s="3">
        <v>0</v>
      </c>
    </row>
    <row r="455" spans="1:4" x14ac:dyDescent="0.2">
      <c r="A455" s="11">
        <v>3507462082027</v>
      </c>
      <c r="B455" t="s">
        <v>911</v>
      </c>
      <c r="C455" s="3">
        <v>30</v>
      </c>
      <c r="D455" s="3">
        <v>14</v>
      </c>
    </row>
    <row r="456" spans="1:4" x14ac:dyDescent="0.2">
      <c r="A456" s="11">
        <v>8016401009964</v>
      </c>
      <c r="B456" t="s">
        <v>912</v>
      </c>
      <c r="C456" s="3">
        <v>3</v>
      </c>
      <c r="D456" s="3">
        <v>2</v>
      </c>
    </row>
    <row r="457" spans="1:4" x14ac:dyDescent="0.2">
      <c r="A457" s="11">
        <v>8016401003023</v>
      </c>
      <c r="B457" t="s">
        <v>913</v>
      </c>
      <c r="C457" s="3">
        <v>0</v>
      </c>
      <c r="D457" s="3">
        <v>0</v>
      </c>
    </row>
    <row r="458" spans="1:4" x14ac:dyDescent="0.2">
      <c r="A458" s="11">
        <v>8016401009902</v>
      </c>
      <c r="B458" t="s">
        <v>914</v>
      </c>
      <c r="C458" s="3">
        <v>2</v>
      </c>
      <c r="D458" s="3">
        <v>1</v>
      </c>
    </row>
    <row r="459" spans="1:4" x14ac:dyDescent="0.2">
      <c r="A459" s="11">
        <v>8016401003030</v>
      </c>
      <c r="B459" t="s">
        <v>915</v>
      </c>
      <c r="C459" s="3">
        <v>1</v>
      </c>
      <c r="D459" s="3">
        <v>1</v>
      </c>
    </row>
    <row r="460" spans="1:4" x14ac:dyDescent="0.2">
      <c r="A460" s="11">
        <v>8016401002699</v>
      </c>
      <c r="B460" t="s">
        <v>916</v>
      </c>
      <c r="C460" s="3">
        <v>2</v>
      </c>
      <c r="D460" s="3">
        <v>1</v>
      </c>
    </row>
    <row r="461" spans="1:4" x14ac:dyDescent="0.2">
      <c r="A461" s="11">
        <v>3507468752023</v>
      </c>
      <c r="B461" t="s">
        <v>917</v>
      </c>
      <c r="C461" s="3">
        <v>68</v>
      </c>
      <c r="D461" s="3">
        <v>27</v>
      </c>
    </row>
    <row r="462" spans="1:4" x14ac:dyDescent="0.2">
      <c r="A462" s="11">
        <v>3507469022088</v>
      </c>
      <c r="B462" t="s">
        <v>918</v>
      </c>
      <c r="C462" s="3">
        <v>0</v>
      </c>
      <c r="D462" s="3">
        <v>0</v>
      </c>
    </row>
    <row r="463" spans="1:4" x14ac:dyDescent="0.2">
      <c r="A463" s="11">
        <v>3507467822024</v>
      </c>
      <c r="B463" t="s">
        <v>919</v>
      </c>
      <c r="C463" s="3">
        <v>20</v>
      </c>
      <c r="D463" s="3">
        <v>7</v>
      </c>
    </row>
    <row r="464" spans="1:4" x14ac:dyDescent="0.2">
      <c r="A464" s="11">
        <v>3507469322089</v>
      </c>
      <c r="B464" t="s">
        <v>920</v>
      </c>
      <c r="C464" s="3">
        <v>6</v>
      </c>
      <c r="D464" s="3">
        <v>2</v>
      </c>
    </row>
    <row r="465" spans="1:4" x14ac:dyDescent="0.2">
      <c r="A465" s="11">
        <v>8710103467496</v>
      </c>
      <c r="B465" t="s">
        <v>921</v>
      </c>
      <c r="C465" s="3">
        <v>9</v>
      </c>
      <c r="D465" s="3">
        <v>6</v>
      </c>
    </row>
    <row r="466" spans="1:4" x14ac:dyDescent="0.2">
      <c r="A466" s="11">
        <v>5012909007924</v>
      </c>
      <c r="B466" t="s">
        <v>922</v>
      </c>
      <c r="C466" s="3">
        <v>9</v>
      </c>
      <c r="D466" s="3">
        <v>8</v>
      </c>
    </row>
    <row r="467" spans="1:4" x14ac:dyDescent="0.2">
      <c r="A467" s="11">
        <v>5012909011228</v>
      </c>
      <c r="B467" t="s">
        <v>923</v>
      </c>
      <c r="C467" s="3">
        <v>39</v>
      </c>
      <c r="D467" s="3">
        <v>14</v>
      </c>
    </row>
    <row r="468" spans="1:4" x14ac:dyDescent="0.2">
      <c r="A468" s="11">
        <v>5012909007481</v>
      </c>
      <c r="B468" t="s">
        <v>924</v>
      </c>
      <c r="C468" s="3">
        <v>0</v>
      </c>
      <c r="D468" s="3">
        <v>0</v>
      </c>
    </row>
    <row r="469" spans="1:4" x14ac:dyDescent="0.2">
      <c r="A469" s="11">
        <v>8710103467045</v>
      </c>
      <c r="B469" t="s">
        <v>925</v>
      </c>
      <c r="C469" s="3">
        <v>5</v>
      </c>
      <c r="D469" s="3">
        <v>3</v>
      </c>
    </row>
    <row r="470" spans="1:4" x14ac:dyDescent="0.2">
      <c r="A470" s="11">
        <v>8710103496342</v>
      </c>
      <c r="B470" t="s">
        <v>926</v>
      </c>
      <c r="C470" s="3">
        <v>33</v>
      </c>
      <c r="D470" s="3">
        <v>12</v>
      </c>
    </row>
    <row r="471" spans="1:4" x14ac:dyDescent="0.2">
      <c r="A471" s="11">
        <v>5413785120538</v>
      </c>
      <c r="B471" t="s">
        <v>927</v>
      </c>
      <c r="C471" s="3">
        <v>0</v>
      </c>
      <c r="D471" s="3">
        <v>0</v>
      </c>
    </row>
    <row r="472" spans="1:4" x14ac:dyDescent="0.2">
      <c r="A472" s="11">
        <v>5997953110366</v>
      </c>
      <c r="B472" t="s">
        <v>928</v>
      </c>
      <c r="C472" s="3">
        <v>0</v>
      </c>
      <c r="D472" s="3">
        <v>0</v>
      </c>
    </row>
    <row r="473" spans="1:4" x14ac:dyDescent="0.2">
      <c r="A473" s="11">
        <v>4895008203265</v>
      </c>
      <c r="B473" t="s">
        <v>929</v>
      </c>
      <c r="C473" s="3">
        <v>0</v>
      </c>
      <c r="D473" s="3">
        <v>0</v>
      </c>
    </row>
    <row r="474" spans="1:4" x14ac:dyDescent="0.2">
      <c r="A474" s="11">
        <v>5997953119642</v>
      </c>
      <c r="B474" t="s">
        <v>930</v>
      </c>
      <c r="C474" s="3">
        <v>0</v>
      </c>
      <c r="D474" s="3">
        <v>0</v>
      </c>
    </row>
    <row r="475" spans="1:4" x14ac:dyDescent="0.2">
      <c r="A475" s="11">
        <v>4006654088001</v>
      </c>
      <c r="B475" t="s">
        <v>931</v>
      </c>
      <c r="C475" s="3">
        <v>29</v>
      </c>
      <c r="D475" s="3">
        <v>11</v>
      </c>
    </row>
    <row r="476" spans="1:4" x14ac:dyDescent="0.2">
      <c r="A476" s="11">
        <v>3245670454570</v>
      </c>
      <c r="B476" t="s">
        <v>932</v>
      </c>
      <c r="C476" s="3">
        <v>0</v>
      </c>
      <c r="D476" s="3">
        <v>0</v>
      </c>
    </row>
    <row r="477" spans="1:4" x14ac:dyDescent="0.2">
      <c r="A477" s="11">
        <v>3245670454709</v>
      </c>
      <c r="B477" t="s">
        <v>933</v>
      </c>
      <c r="C477" s="3">
        <v>0</v>
      </c>
      <c r="D477" s="3">
        <v>0</v>
      </c>
    </row>
    <row r="478" spans="1:4" x14ac:dyDescent="0.2">
      <c r="A478" s="11">
        <v>5413785120378</v>
      </c>
      <c r="B478" t="s">
        <v>934</v>
      </c>
      <c r="C478" s="3">
        <v>0</v>
      </c>
      <c r="D478" s="3">
        <v>0</v>
      </c>
    </row>
    <row r="479" spans="1:4" x14ac:dyDescent="0.2">
      <c r="A479" s="11">
        <v>4006654088018</v>
      </c>
      <c r="B479" t="s">
        <v>935</v>
      </c>
      <c r="C479" s="3">
        <v>27</v>
      </c>
      <c r="D479" s="3">
        <v>16</v>
      </c>
    </row>
    <row r="480" spans="1:4" x14ac:dyDescent="0.2">
      <c r="A480" s="11">
        <v>4006654088025</v>
      </c>
      <c r="B480" t="s">
        <v>936</v>
      </c>
      <c r="C480" s="3">
        <v>36</v>
      </c>
      <c r="D480" s="3">
        <v>16</v>
      </c>
    </row>
    <row r="481" spans="1:4" x14ac:dyDescent="0.2">
      <c r="A481" s="11">
        <v>5996033339352</v>
      </c>
      <c r="B481" t="s">
        <v>937</v>
      </c>
      <c r="C481" s="3">
        <v>0</v>
      </c>
      <c r="D481" s="3">
        <v>0</v>
      </c>
    </row>
    <row r="482" spans="1:4" x14ac:dyDescent="0.2">
      <c r="A482" s="11">
        <v>5996033385540</v>
      </c>
      <c r="B482" t="s">
        <v>938</v>
      </c>
      <c r="C482" s="3">
        <v>0</v>
      </c>
      <c r="D482" s="3">
        <v>0</v>
      </c>
    </row>
    <row r="483" spans="1:4" x14ac:dyDescent="0.2">
      <c r="A483" s="11">
        <v>5996033339284</v>
      </c>
      <c r="B483" t="s">
        <v>939</v>
      </c>
      <c r="C483" s="3">
        <v>0</v>
      </c>
      <c r="D483" s="3">
        <v>0</v>
      </c>
    </row>
    <row r="484" spans="1:4" x14ac:dyDescent="0.2">
      <c r="A484" s="11">
        <v>5996033385632</v>
      </c>
      <c r="B484" t="s">
        <v>940</v>
      </c>
      <c r="C484" s="3">
        <v>0</v>
      </c>
      <c r="D484" s="3">
        <v>0</v>
      </c>
    </row>
    <row r="485" spans="1:4" x14ac:dyDescent="0.2">
      <c r="A485" s="11">
        <v>5996033385663</v>
      </c>
      <c r="B485" t="s">
        <v>941</v>
      </c>
      <c r="C485" s="3">
        <v>0</v>
      </c>
      <c r="D485" s="3">
        <v>0</v>
      </c>
    </row>
    <row r="486" spans="1:4" x14ac:dyDescent="0.2">
      <c r="A486" s="11">
        <v>5996033339277</v>
      </c>
      <c r="B486" t="s">
        <v>942</v>
      </c>
      <c r="C486" s="3">
        <v>0</v>
      </c>
      <c r="D486" s="3">
        <v>0</v>
      </c>
    </row>
    <row r="487" spans="1:4" x14ac:dyDescent="0.2">
      <c r="A487" s="11">
        <v>5999544570207</v>
      </c>
      <c r="B487" t="s">
        <v>943</v>
      </c>
      <c r="C487" s="3">
        <v>0</v>
      </c>
      <c r="D487" s="3">
        <v>0</v>
      </c>
    </row>
    <row r="488" spans="1:4" x14ac:dyDescent="0.2">
      <c r="A488" s="11">
        <v>5999544570245</v>
      </c>
      <c r="B488" t="s">
        <v>944</v>
      </c>
      <c r="C488" s="3">
        <v>0</v>
      </c>
      <c r="D488" s="3">
        <v>0</v>
      </c>
    </row>
    <row r="489" spans="1:4" x14ac:dyDescent="0.2">
      <c r="A489" s="11">
        <v>5999544570825</v>
      </c>
      <c r="B489" t="s">
        <v>945</v>
      </c>
      <c r="C489" s="3">
        <v>0</v>
      </c>
      <c r="D489" s="3">
        <v>0</v>
      </c>
    </row>
    <row r="490" spans="1:4" x14ac:dyDescent="0.2">
      <c r="A490" s="11">
        <v>8003670984061</v>
      </c>
      <c r="B490" t="s">
        <v>946</v>
      </c>
      <c r="C490" s="3">
        <v>0</v>
      </c>
      <c r="D490" s="3">
        <v>0</v>
      </c>
    </row>
    <row r="491" spans="1:4" x14ac:dyDescent="0.2">
      <c r="A491" s="11">
        <v>8003670943457</v>
      </c>
      <c r="B491" t="s">
        <v>947</v>
      </c>
      <c r="C491" s="3">
        <v>0</v>
      </c>
      <c r="D491" s="3">
        <v>0</v>
      </c>
    </row>
    <row r="492" spans="1:4" x14ac:dyDescent="0.2">
      <c r="A492" s="11">
        <v>676038023719</v>
      </c>
      <c r="B492" t="s">
        <v>948</v>
      </c>
      <c r="C492" s="3">
        <v>0</v>
      </c>
      <c r="D492" s="3">
        <v>0</v>
      </c>
    </row>
    <row r="493" spans="1:4" x14ac:dyDescent="0.2">
      <c r="A493" s="11">
        <v>48526982981</v>
      </c>
      <c r="B493" t="s">
        <v>949</v>
      </c>
      <c r="C493" s="3">
        <v>0</v>
      </c>
      <c r="D493" s="3">
        <v>0</v>
      </c>
    </row>
    <row r="494" spans="1:4" x14ac:dyDescent="0.2">
      <c r="A494" s="11">
        <v>48526001309</v>
      </c>
      <c r="B494" t="s">
        <v>950</v>
      </c>
      <c r="C494" s="3">
        <v>1</v>
      </c>
      <c r="D494" s="3">
        <v>1</v>
      </c>
    </row>
    <row r="495" spans="1:4" x14ac:dyDescent="0.2">
      <c r="A495" s="11">
        <v>48526059119</v>
      </c>
      <c r="B495" t="s">
        <v>951</v>
      </c>
      <c r="C495" s="3">
        <v>0</v>
      </c>
      <c r="D495" s="3">
        <v>0</v>
      </c>
    </row>
    <row r="496" spans="1:4" x14ac:dyDescent="0.2">
      <c r="A496" s="11">
        <v>48526983438</v>
      </c>
      <c r="B496" t="s">
        <v>952</v>
      </c>
      <c r="C496" s="3">
        <v>0</v>
      </c>
      <c r="D496" s="3">
        <v>0</v>
      </c>
    </row>
    <row r="497" spans="1:4" x14ac:dyDescent="0.2">
      <c r="A497" s="11">
        <v>48526008308</v>
      </c>
      <c r="B497" t="s">
        <v>953</v>
      </c>
      <c r="C497" s="3">
        <v>0</v>
      </c>
      <c r="D497" s="3">
        <v>0</v>
      </c>
    </row>
    <row r="498" spans="1:4" x14ac:dyDescent="0.2">
      <c r="A498" s="11">
        <v>48526096091</v>
      </c>
      <c r="B498" t="s">
        <v>954</v>
      </c>
      <c r="C498" s="3">
        <v>4</v>
      </c>
      <c r="D498" s="3">
        <v>2</v>
      </c>
    </row>
    <row r="499" spans="1:4" x14ac:dyDescent="0.2">
      <c r="A499" s="11">
        <v>48526097500</v>
      </c>
      <c r="B499" t="s">
        <v>955</v>
      </c>
      <c r="C499" s="3">
        <v>15</v>
      </c>
      <c r="D499" s="3">
        <v>7</v>
      </c>
    </row>
    <row r="500" spans="1:4" x14ac:dyDescent="0.2">
      <c r="A500" s="11">
        <v>48526043309</v>
      </c>
      <c r="B500" t="s">
        <v>956</v>
      </c>
      <c r="C500" s="3">
        <v>0</v>
      </c>
      <c r="D500" s="3">
        <v>0</v>
      </c>
    </row>
    <row r="501" spans="1:4" x14ac:dyDescent="0.2">
      <c r="A501" s="11">
        <v>676038003575</v>
      </c>
      <c r="B501" t="s">
        <v>957</v>
      </c>
      <c r="C501" s="3">
        <v>0</v>
      </c>
      <c r="D501" s="3">
        <v>0</v>
      </c>
    </row>
    <row r="502" spans="1:4" x14ac:dyDescent="0.2">
      <c r="A502" s="11">
        <v>5999547281391</v>
      </c>
      <c r="B502" t="s">
        <v>958</v>
      </c>
      <c r="C502" s="3">
        <v>0</v>
      </c>
      <c r="D502" s="3">
        <v>0</v>
      </c>
    </row>
    <row r="503" spans="1:4" x14ac:dyDescent="0.2">
      <c r="A503" s="11">
        <v>5997695710046</v>
      </c>
      <c r="B503" t="s">
        <v>959</v>
      </c>
      <c r="C503" s="3">
        <v>0</v>
      </c>
      <c r="D503" s="3">
        <v>0</v>
      </c>
    </row>
    <row r="504" spans="1:4" x14ac:dyDescent="0.2">
      <c r="A504" s="11">
        <v>5997695710053</v>
      </c>
      <c r="B504" t="s">
        <v>960</v>
      </c>
      <c r="C504" s="3">
        <v>0</v>
      </c>
      <c r="D504" s="3">
        <v>0</v>
      </c>
    </row>
    <row r="505" spans="1:4" x14ac:dyDescent="0.2">
      <c r="A505" s="11">
        <v>5997695710060</v>
      </c>
      <c r="B505" t="s">
        <v>961</v>
      </c>
      <c r="C505" s="3">
        <v>0</v>
      </c>
      <c r="D505" s="3">
        <v>0</v>
      </c>
    </row>
    <row r="506" spans="1:4" x14ac:dyDescent="0.2">
      <c r="A506" s="11">
        <v>5997695711296</v>
      </c>
      <c r="B506" t="s">
        <v>962</v>
      </c>
      <c r="C506" s="3">
        <v>0</v>
      </c>
      <c r="D506" s="3">
        <v>0</v>
      </c>
    </row>
    <row r="507" spans="1:4" x14ac:dyDescent="0.2">
      <c r="A507" s="11">
        <v>5997695713542</v>
      </c>
      <c r="B507" t="s">
        <v>963</v>
      </c>
      <c r="C507" s="3">
        <v>0</v>
      </c>
      <c r="D507" s="3">
        <v>0</v>
      </c>
    </row>
    <row r="508" spans="1:4" x14ac:dyDescent="0.2">
      <c r="A508" s="11">
        <v>5997695718073</v>
      </c>
      <c r="B508" t="s">
        <v>964</v>
      </c>
      <c r="C508" s="3">
        <v>0</v>
      </c>
      <c r="D508" s="3">
        <v>0</v>
      </c>
    </row>
    <row r="509" spans="1:4" x14ac:dyDescent="0.2">
      <c r="A509" s="11">
        <v>5997695721035</v>
      </c>
      <c r="B509" t="s">
        <v>965</v>
      </c>
      <c r="C509" s="3">
        <v>0</v>
      </c>
      <c r="D509" s="3">
        <v>0</v>
      </c>
    </row>
    <row r="510" spans="1:4" x14ac:dyDescent="0.2">
      <c r="A510" s="11">
        <v>5997695722025</v>
      </c>
      <c r="B510" t="s">
        <v>966</v>
      </c>
      <c r="C510" s="3">
        <v>0</v>
      </c>
      <c r="D510" s="3">
        <v>0</v>
      </c>
    </row>
    <row r="511" spans="1:4" x14ac:dyDescent="0.2">
      <c r="A511" s="11">
        <v>5997695723640</v>
      </c>
      <c r="B511" t="s">
        <v>967</v>
      </c>
      <c r="C511" s="3">
        <v>0</v>
      </c>
      <c r="D511" s="3">
        <v>0</v>
      </c>
    </row>
    <row r="512" spans="1:4" x14ac:dyDescent="0.2">
      <c r="A512" s="11">
        <v>4893413770105</v>
      </c>
      <c r="B512" t="s">
        <v>968</v>
      </c>
      <c r="C512" s="3">
        <v>0</v>
      </c>
      <c r="D512" s="3">
        <v>0</v>
      </c>
    </row>
    <row r="513" spans="1:4" x14ac:dyDescent="0.2">
      <c r="A513" s="11">
        <v>5010415080653</v>
      </c>
      <c r="B513" t="s">
        <v>969</v>
      </c>
      <c r="C513" s="3">
        <v>0</v>
      </c>
      <c r="D513" s="3">
        <v>0</v>
      </c>
    </row>
    <row r="514" spans="1:4" x14ac:dyDescent="0.2">
      <c r="A514" s="11">
        <v>5010415081049</v>
      </c>
      <c r="B514" t="s">
        <v>970</v>
      </c>
      <c r="C514" s="3">
        <v>0</v>
      </c>
      <c r="D514" s="3">
        <v>0</v>
      </c>
    </row>
    <row r="515" spans="1:4" x14ac:dyDescent="0.2">
      <c r="A515" s="11">
        <v>5010415081148</v>
      </c>
      <c r="B515" t="s">
        <v>971</v>
      </c>
      <c r="C515" s="3">
        <v>0</v>
      </c>
      <c r="D515" s="3">
        <v>0</v>
      </c>
    </row>
    <row r="516" spans="1:4" x14ac:dyDescent="0.2">
      <c r="A516" s="11">
        <v>5999547280769</v>
      </c>
      <c r="B516" t="s">
        <v>972</v>
      </c>
      <c r="C516" s="3">
        <v>33</v>
      </c>
      <c r="D516" s="3">
        <v>19</v>
      </c>
    </row>
    <row r="517" spans="1:4" x14ac:dyDescent="0.2">
      <c r="A517" s="11">
        <v>8016401009452</v>
      </c>
      <c r="B517" t="s">
        <v>973</v>
      </c>
      <c r="C517" s="3">
        <v>1</v>
      </c>
      <c r="D517" s="3">
        <v>1</v>
      </c>
    </row>
    <row r="518" spans="1:4" x14ac:dyDescent="0.2">
      <c r="A518" s="11">
        <v>8016401009209</v>
      </c>
      <c r="B518" t="s">
        <v>974</v>
      </c>
      <c r="C518" s="3">
        <v>0</v>
      </c>
      <c r="D518" s="3">
        <v>0</v>
      </c>
    </row>
    <row r="519" spans="1:4" x14ac:dyDescent="0.2">
      <c r="A519" s="11">
        <v>8016401009407</v>
      </c>
      <c r="B519" t="s">
        <v>975</v>
      </c>
      <c r="C519" s="3">
        <v>0</v>
      </c>
      <c r="D519" s="3">
        <v>0</v>
      </c>
    </row>
    <row r="520" spans="1:4" x14ac:dyDescent="0.2">
      <c r="A520" s="11">
        <v>4002850889923</v>
      </c>
      <c r="B520" t="s">
        <v>976</v>
      </c>
      <c r="C520" s="3">
        <v>0</v>
      </c>
      <c r="D520" s="3">
        <v>0</v>
      </c>
    </row>
    <row r="521" spans="1:4" x14ac:dyDescent="0.2">
      <c r="A521" s="11">
        <v>8003670845843</v>
      </c>
      <c r="B521" t="s">
        <v>977</v>
      </c>
      <c r="C521" s="3">
        <v>0</v>
      </c>
      <c r="D521" s="3">
        <v>0</v>
      </c>
    </row>
    <row r="522" spans="1:4" x14ac:dyDescent="0.2">
      <c r="A522" s="11">
        <v>8003670997542</v>
      </c>
      <c r="B522" t="s">
        <v>978</v>
      </c>
      <c r="C522" s="3">
        <v>4</v>
      </c>
      <c r="D522" s="3">
        <v>3</v>
      </c>
    </row>
    <row r="523" spans="1:4" x14ac:dyDescent="0.2">
      <c r="A523" s="11">
        <v>8003670266464</v>
      </c>
      <c r="B523" t="s">
        <v>979</v>
      </c>
      <c r="C523" s="3">
        <v>0</v>
      </c>
      <c r="D523" s="3">
        <v>0</v>
      </c>
    </row>
    <row r="524" spans="1:4" x14ac:dyDescent="0.2">
      <c r="A524" s="11">
        <v>8003670266471</v>
      </c>
      <c r="B524" t="s">
        <v>980</v>
      </c>
      <c r="C524" s="3">
        <v>0</v>
      </c>
      <c r="D524" s="3">
        <v>0</v>
      </c>
    </row>
    <row r="525" spans="1:4" x14ac:dyDescent="0.2">
      <c r="A525" s="11">
        <v>5998434533124</v>
      </c>
      <c r="B525" t="s">
        <v>981</v>
      </c>
      <c r="C525" s="3">
        <v>0</v>
      </c>
      <c r="D525" s="3">
        <v>0</v>
      </c>
    </row>
    <row r="526" spans="1:4" x14ac:dyDescent="0.2">
      <c r="A526" s="11">
        <v>9557122396685</v>
      </c>
      <c r="B526" t="s">
        <v>982</v>
      </c>
      <c r="C526" s="3">
        <v>0</v>
      </c>
      <c r="D526" s="3">
        <v>0</v>
      </c>
    </row>
    <row r="527" spans="1:4" x14ac:dyDescent="0.2">
      <c r="A527" s="11">
        <v>5998434537931</v>
      </c>
      <c r="B527" t="s">
        <v>983</v>
      </c>
      <c r="C527" s="3">
        <v>3</v>
      </c>
      <c r="D527" s="3">
        <v>1</v>
      </c>
    </row>
    <row r="528" spans="1:4" x14ac:dyDescent="0.2">
      <c r="A528" s="11">
        <v>5997695740937</v>
      </c>
      <c r="B528" t="s">
        <v>984</v>
      </c>
      <c r="C528" s="3">
        <v>0</v>
      </c>
      <c r="D528" s="3">
        <v>0</v>
      </c>
    </row>
    <row r="529" spans="1:4" x14ac:dyDescent="0.2">
      <c r="A529" s="11">
        <v>5997695755955</v>
      </c>
      <c r="B529" t="s">
        <v>985</v>
      </c>
      <c r="C529" s="3">
        <v>0</v>
      </c>
      <c r="D529" s="3">
        <v>0</v>
      </c>
    </row>
    <row r="530" spans="1:4" x14ac:dyDescent="0.2">
      <c r="A530" s="11">
        <v>8851969090128</v>
      </c>
      <c r="B530" t="s">
        <v>986</v>
      </c>
      <c r="C530" s="3">
        <v>0</v>
      </c>
      <c r="D530" s="3">
        <v>0</v>
      </c>
    </row>
    <row r="531" spans="1:4" x14ac:dyDescent="0.2">
      <c r="A531" s="11">
        <v>4002850619117</v>
      </c>
      <c r="B531" t="s">
        <v>987</v>
      </c>
      <c r="C531" s="3">
        <v>14</v>
      </c>
      <c r="D531" s="3">
        <v>8</v>
      </c>
    </row>
    <row r="532" spans="1:4" x14ac:dyDescent="0.2">
      <c r="A532" s="11">
        <v>48526009251</v>
      </c>
      <c r="B532" t="s">
        <v>988</v>
      </c>
      <c r="C532" s="3">
        <v>0</v>
      </c>
      <c r="D532" s="3">
        <v>0</v>
      </c>
    </row>
    <row r="533" spans="1:4" x14ac:dyDescent="0.2">
      <c r="A533" s="11">
        <v>48526014736</v>
      </c>
      <c r="B533" t="s">
        <v>989</v>
      </c>
      <c r="C533" s="3">
        <v>0</v>
      </c>
      <c r="D533" s="3">
        <v>0</v>
      </c>
    </row>
    <row r="534" spans="1:4" x14ac:dyDescent="0.2">
      <c r="A534" s="11">
        <v>48526015771</v>
      </c>
      <c r="B534" t="s">
        <v>990</v>
      </c>
      <c r="C534" s="3">
        <v>0</v>
      </c>
      <c r="D534" s="3">
        <v>0</v>
      </c>
    </row>
    <row r="535" spans="1:4" x14ac:dyDescent="0.2">
      <c r="A535" s="11">
        <v>48526241309</v>
      </c>
      <c r="B535" t="s">
        <v>991</v>
      </c>
      <c r="C535" s="3">
        <v>0</v>
      </c>
      <c r="D535" s="3">
        <v>0</v>
      </c>
    </row>
    <row r="536" spans="1:4" x14ac:dyDescent="0.2">
      <c r="A536" s="11">
        <v>48526982875</v>
      </c>
      <c r="B536" t="s">
        <v>992</v>
      </c>
      <c r="C536" s="3">
        <v>0</v>
      </c>
      <c r="D536" s="3">
        <v>0</v>
      </c>
    </row>
    <row r="537" spans="1:4" x14ac:dyDescent="0.2">
      <c r="A537" s="11">
        <v>48526041503</v>
      </c>
      <c r="B537" t="s">
        <v>993</v>
      </c>
      <c r="C537" s="3">
        <v>9</v>
      </c>
      <c r="D537" s="3">
        <v>3</v>
      </c>
    </row>
    <row r="538" spans="1:4" x14ac:dyDescent="0.2">
      <c r="A538" s="11">
        <v>48526041510</v>
      </c>
      <c r="B538" t="s">
        <v>994</v>
      </c>
      <c r="C538" s="3">
        <v>0</v>
      </c>
      <c r="D538" s="3">
        <v>0</v>
      </c>
    </row>
    <row r="539" spans="1:4" x14ac:dyDescent="0.2">
      <c r="A539" s="11">
        <v>48526004515</v>
      </c>
      <c r="B539" t="s">
        <v>995</v>
      </c>
      <c r="C539" s="3">
        <v>2</v>
      </c>
      <c r="D539" s="3">
        <v>1</v>
      </c>
    </row>
    <row r="540" spans="1:4" x14ac:dyDescent="0.2">
      <c r="A540" s="11">
        <v>48526004522</v>
      </c>
      <c r="B540" t="s">
        <v>996</v>
      </c>
      <c r="C540" s="3">
        <v>0</v>
      </c>
      <c r="D540" s="3">
        <v>0</v>
      </c>
    </row>
    <row r="541" spans="1:4" x14ac:dyDescent="0.2">
      <c r="A541" s="11">
        <v>48526055203</v>
      </c>
      <c r="B541" t="s">
        <v>997</v>
      </c>
      <c r="C541" s="3">
        <v>0</v>
      </c>
      <c r="D541" s="3">
        <v>0</v>
      </c>
    </row>
    <row r="542" spans="1:4" x14ac:dyDescent="0.2">
      <c r="A542" s="11">
        <v>48526984510</v>
      </c>
      <c r="B542" t="s">
        <v>998</v>
      </c>
      <c r="C542" s="3">
        <v>0</v>
      </c>
      <c r="D542" s="3">
        <v>0</v>
      </c>
    </row>
    <row r="543" spans="1:4" x14ac:dyDescent="0.2">
      <c r="A543" s="11">
        <v>48526009350</v>
      </c>
      <c r="B543" t="s">
        <v>999</v>
      </c>
      <c r="C543" s="3">
        <v>0</v>
      </c>
      <c r="D543" s="3">
        <v>0</v>
      </c>
    </row>
    <row r="544" spans="1:4" x14ac:dyDescent="0.2">
      <c r="A544" s="11">
        <v>48526047253</v>
      </c>
      <c r="B544" t="s">
        <v>1000</v>
      </c>
      <c r="C544" s="3">
        <v>0</v>
      </c>
      <c r="D544" s="3">
        <v>0</v>
      </c>
    </row>
    <row r="545" spans="1:4" x14ac:dyDescent="0.2">
      <c r="A545" s="11">
        <v>8016401007953</v>
      </c>
      <c r="B545" t="s">
        <v>1001</v>
      </c>
      <c r="C545" s="3">
        <v>0</v>
      </c>
      <c r="D545" s="3">
        <v>0</v>
      </c>
    </row>
    <row r="546" spans="1:4" x14ac:dyDescent="0.2">
      <c r="A546" s="11">
        <v>5998434541440</v>
      </c>
      <c r="B546" t="s">
        <v>1002</v>
      </c>
      <c r="C546" s="3">
        <v>0</v>
      </c>
      <c r="D546" s="3">
        <v>0</v>
      </c>
    </row>
    <row r="547" spans="1:4" x14ac:dyDescent="0.2">
      <c r="A547" s="11">
        <v>5997695712507</v>
      </c>
      <c r="B547" t="s">
        <v>1003</v>
      </c>
      <c r="C547" s="3">
        <v>0</v>
      </c>
      <c r="D547" s="3">
        <v>0</v>
      </c>
    </row>
    <row r="548" spans="1:4" x14ac:dyDescent="0.2">
      <c r="A548" s="11">
        <v>5019937370129</v>
      </c>
      <c r="B548" t="s">
        <v>1004</v>
      </c>
      <c r="C548" s="3">
        <v>1</v>
      </c>
      <c r="D548" s="3">
        <v>1</v>
      </c>
    </row>
    <row r="549" spans="1:4" x14ac:dyDescent="0.2">
      <c r="A549" s="11">
        <v>5019937390523</v>
      </c>
      <c r="B549" t="s">
        <v>1005</v>
      </c>
      <c r="C549" s="3">
        <v>0</v>
      </c>
      <c r="D549" s="3">
        <v>0</v>
      </c>
    </row>
    <row r="550" spans="1:4" x14ac:dyDescent="0.2">
      <c r="A550" s="11">
        <v>5998434534442</v>
      </c>
      <c r="B550" t="s">
        <v>1006</v>
      </c>
      <c r="C550" s="3">
        <v>4</v>
      </c>
      <c r="D550" s="3">
        <v>2</v>
      </c>
    </row>
    <row r="551" spans="1:4" x14ac:dyDescent="0.2">
      <c r="A551" s="11">
        <v>5999547281414</v>
      </c>
      <c r="B551" t="s">
        <v>1007</v>
      </c>
      <c r="C551" s="3">
        <v>0</v>
      </c>
      <c r="D551" s="3">
        <v>0</v>
      </c>
    </row>
    <row r="552" spans="1:4" x14ac:dyDescent="0.2">
      <c r="A552" s="11">
        <v>4002850820087</v>
      </c>
      <c r="B552" t="s">
        <v>1008</v>
      </c>
      <c r="C552" s="3">
        <v>12</v>
      </c>
      <c r="D552" s="3">
        <v>4</v>
      </c>
    </row>
    <row r="553" spans="1:4" x14ac:dyDescent="0.2">
      <c r="A553" s="11">
        <v>8016401007311</v>
      </c>
      <c r="B553" t="s">
        <v>1009</v>
      </c>
      <c r="C553" s="3">
        <v>0</v>
      </c>
      <c r="D553" s="3">
        <v>0</v>
      </c>
    </row>
    <row r="554" spans="1:4" x14ac:dyDescent="0.2">
      <c r="A554" s="11">
        <v>4607179223955</v>
      </c>
      <c r="B554" t="s">
        <v>1010</v>
      </c>
      <c r="C554" s="3">
        <v>33</v>
      </c>
      <c r="D554" s="3">
        <v>14</v>
      </c>
    </row>
    <row r="555" spans="1:4" x14ac:dyDescent="0.2">
      <c r="A555" s="11">
        <v>4006654088032</v>
      </c>
      <c r="B555" t="s">
        <v>1011</v>
      </c>
      <c r="C555" s="3">
        <v>12</v>
      </c>
      <c r="D555" s="3">
        <v>11</v>
      </c>
    </row>
    <row r="556" spans="1:4" x14ac:dyDescent="0.2">
      <c r="A556" s="11">
        <v>4006654088049</v>
      </c>
      <c r="B556" t="s">
        <v>1012</v>
      </c>
      <c r="C556" s="3">
        <v>41</v>
      </c>
      <c r="D556" s="3">
        <v>24</v>
      </c>
    </row>
    <row r="557" spans="1:4" x14ac:dyDescent="0.2">
      <c r="A557" s="11">
        <v>5400329026449</v>
      </c>
      <c r="B557" t="s">
        <v>1013</v>
      </c>
      <c r="C557" s="3">
        <v>0</v>
      </c>
      <c r="D557" s="3">
        <v>0</v>
      </c>
    </row>
    <row r="558" spans="1:4" x14ac:dyDescent="0.2">
      <c r="A558" s="11">
        <v>5411948317184</v>
      </c>
      <c r="B558" t="s">
        <v>1014</v>
      </c>
      <c r="C558" s="3">
        <v>0</v>
      </c>
      <c r="D558" s="3">
        <v>0</v>
      </c>
    </row>
    <row r="559" spans="1:4" x14ac:dyDescent="0.2">
      <c r="A559" s="11">
        <v>5411948317191</v>
      </c>
      <c r="B559" t="s">
        <v>1015</v>
      </c>
      <c r="C559" s="3">
        <v>36</v>
      </c>
      <c r="D559" s="3">
        <v>13</v>
      </c>
    </row>
    <row r="560" spans="1:4" x14ac:dyDescent="0.2">
      <c r="A560" s="11">
        <v>3245673799074</v>
      </c>
      <c r="B560" t="s">
        <v>1016</v>
      </c>
      <c r="C560" s="3">
        <v>3</v>
      </c>
      <c r="D560" s="3">
        <v>1</v>
      </c>
    </row>
    <row r="561" spans="1:4" x14ac:dyDescent="0.2">
      <c r="A561" s="11">
        <v>3245671503628</v>
      </c>
      <c r="B561" t="s">
        <v>1017</v>
      </c>
      <c r="C561" s="3">
        <v>25</v>
      </c>
      <c r="D561" s="3">
        <v>9</v>
      </c>
    </row>
    <row r="562" spans="1:4" x14ac:dyDescent="0.2">
      <c r="A562" s="11">
        <v>3245671500306</v>
      </c>
      <c r="B562" t="s">
        <v>1018</v>
      </c>
      <c r="C562" s="3">
        <v>11</v>
      </c>
      <c r="D562" s="3">
        <v>4</v>
      </c>
    </row>
    <row r="563" spans="1:4" x14ac:dyDescent="0.2">
      <c r="A563" s="11">
        <v>3245671500313</v>
      </c>
      <c r="B563" t="s">
        <v>1019</v>
      </c>
      <c r="C563" s="3">
        <v>2</v>
      </c>
      <c r="D563" s="3">
        <v>1</v>
      </c>
    </row>
    <row r="564" spans="1:4" x14ac:dyDescent="0.2">
      <c r="A564" s="11">
        <v>3245671500504</v>
      </c>
      <c r="B564" t="s">
        <v>1020</v>
      </c>
      <c r="C564" s="3">
        <v>3</v>
      </c>
      <c r="D564" s="3">
        <v>1</v>
      </c>
    </row>
    <row r="565" spans="1:4" x14ac:dyDescent="0.2">
      <c r="A565" s="11">
        <v>3245671500696</v>
      </c>
      <c r="B565" t="s">
        <v>1021</v>
      </c>
      <c r="C565" s="3">
        <v>3</v>
      </c>
      <c r="D565" s="3">
        <v>1</v>
      </c>
    </row>
    <row r="566" spans="1:4" x14ac:dyDescent="0.2">
      <c r="A566" s="11">
        <v>3245671500719</v>
      </c>
      <c r="B566" t="s">
        <v>1022</v>
      </c>
      <c r="C566" s="3">
        <v>4</v>
      </c>
      <c r="D566" s="3">
        <v>2</v>
      </c>
    </row>
    <row r="567" spans="1:4" x14ac:dyDescent="0.2">
      <c r="A567" s="11">
        <v>3245671500733</v>
      </c>
      <c r="B567" t="s">
        <v>1022</v>
      </c>
      <c r="C567" s="3">
        <v>5</v>
      </c>
      <c r="D567" s="3">
        <v>3</v>
      </c>
    </row>
    <row r="568" spans="1:4" x14ac:dyDescent="0.2">
      <c r="A568" s="11">
        <v>3245671500764</v>
      </c>
      <c r="B568" t="s">
        <v>1023</v>
      </c>
      <c r="C568" s="3">
        <v>79</v>
      </c>
      <c r="D568" s="3">
        <v>35</v>
      </c>
    </row>
    <row r="569" spans="1:4" x14ac:dyDescent="0.2">
      <c r="A569" s="11">
        <v>3245671501129</v>
      </c>
      <c r="B569" t="s">
        <v>1024</v>
      </c>
      <c r="C569" s="3">
        <v>23</v>
      </c>
      <c r="D569" s="3">
        <v>16</v>
      </c>
    </row>
    <row r="570" spans="1:4" x14ac:dyDescent="0.2">
      <c r="A570" s="11">
        <v>3245671500795</v>
      </c>
      <c r="B570" t="s">
        <v>1025</v>
      </c>
      <c r="C570" s="3">
        <v>1</v>
      </c>
      <c r="D570" s="3">
        <v>1</v>
      </c>
    </row>
    <row r="571" spans="1:4" x14ac:dyDescent="0.2">
      <c r="A571" s="11">
        <v>3245671500832</v>
      </c>
      <c r="B571" t="s">
        <v>1026</v>
      </c>
      <c r="C571" s="3">
        <v>6</v>
      </c>
      <c r="D571" s="3">
        <v>2</v>
      </c>
    </row>
    <row r="572" spans="1:4" x14ac:dyDescent="0.2">
      <c r="A572" s="11">
        <v>3245671500863</v>
      </c>
      <c r="B572" t="s">
        <v>1027</v>
      </c>
      <c r="C572" s="3">
        <v>8</v>
      </c>
      <c r="D572" s="3">
        <v>5</v>
      </c>
    </row>
    <row r="573" spans="1:4" x14ac:dyDescent="0.2">
      <c r="A573" s="11">
        <v>3245671500870</v>
      </c>
      <c r="B573" t="s">
        <v>1028</v>
      </c>
      <c r="C573" s="3">
        <v>2</v>
      </c>
      <c r="D573" s="3">
        <v>1</v>
      </c>
    </row>
    <row r="574" spans="1:4" x14ac:dyDescent="0.2">
      <c r="A574" s="11">
        <v>3245671501020</v>
      </c>
      <c r="B574" t="s">
        <v>1029</v>
      </c>
      <c r="C574" s="3">
        <v>9</v>
      </c>
      <c r="D574" s="3">
        <v>3</v>
      </c>
    </row>
    <row r="575" spans="1:4" x14ac:dyDescent="0.2">
      <c r="A575" s="11">
        <v>3245671501037</v>
      </c>
      <c r="B575" t="s">
        <v>1030</v>
      </c>
      <c r="C575" s="3">
        <v>3</v>
      </c>
      <c r="D575" s="3">
        <v>3</v>
      </c>
    </row>
    <row r="576" spans="1:4" x14ac:dyDescent="0.2">
      <c r="A576" s="11">
        <v>3245671501044</v>
      </c>
      <c r="B576" t="s">
        <v>1030</v>
      </c>
      <c r="C576" s="3">
        <v>10</v>
      </c>
      <c r="D576" s="3">
        <v>4</v>
      </c>
    </row>
    <row r="577" spans="1:4" x14ac:dyDescent="0.2">
      <c r="A577" s="11">
        <v>3245671501051</v>
      </c>
      <c r="B577" t="s">
        <v>1031</v>
      </c>
      <c r="C577" s="3">
        <v>0</v>
      </c>
      <c r="D577" s="3">
        <v>0</v>
      </c>
    </row>
    <row r="578" spans="1:4" x14ac:dyDescent="0.2">
      <c r="A578" s="11">
        <v>3245671501075</v>
      </c>
      <c r="B578" t="s">
        <v>1032</v>
      </c>
      <c r="C578" s="3">
        <v>8</v>
      </c>
      <c r="D578" s="3">
        <v>3</v>
      </c>
    </row>
    <row r="579" spans="1:4" x14ac:dyDescent="0.2">
      <c r="A579" s="11">
        <v>5400329963799</v>
      </c>
      <c r="B579" t="s">
        <v>1033</v>
      </c>
      <c r="C579" s="3">
        <v>773</v>
      </c>
      <c r="D579" s="3">
        <v>258</v>
      </c>
    </row>
    <row r="580" spans="1:4" x14ac:dyDescent="0.2">
      <c r="A580" s="11">
        <v>5400329009008</v>
      </c>
      <c r="B580" t="s">
        <v>1034</v>
      </c>
      <c r="C580" s="3">
        <v>3</v>
      </c>
      <c r="D580" s="3">
        <v>1</v>
      </c>
    </row>
    <row r="581" spans="1:4" x14ac:dyDescent="0.2">
      <c r="A581" s="11">
        <v>3245673801586</v>
      </c>
      <c r="B581" t="s">
        <v>1035</v>
      </c>
      <c r="C581" s="3">
        <v>0</v>
      </c>
      <c r="D581" s="3">
        <v>0</v>
      </c>
    </row>
    <row r="582" spans="1:4" x14ac:dyDescent="0.2">
      <c r="A582" s="11">
        <v>5411948308441</v>
      </c>
      <c r="B582" t="s">
        <v>1036</v>
      </c>
      <c r="C582" s="3">
        <v>0</v>
      </c>
      <c r="D582" s="3">
        <v>0</v>
      </c>
    </row>
    <row r="583" spans="1:4" x14ac:dyDescent="0.2">
      <c r="A583" s="11">
        <v>5411948308151</v>
      </c>
      <c r="B583" t="s">
        <v>1037</v>
      </c>
      <c r="C583" s="3">
        <v>2</v>
      </c>
      <c r="D583" s="3">
        <v>1</v>
      </c>
    </row>
    <row r="584" spans="1:4" x14ac:dyDescent="0.2">
      <c r="A584" s="11">
        <v>3245671506674</v>
      </c>
      <c r="B584" t="s">
        <v>1038</v>
      </c>
      <c r="C584" s="3">
        <v>5</v>
      </c>
      <c r="D584" s="3">
        <v>5</v>
      </c>
    </row>
    <row r="585" spans="1:4" x14ac:dyDescent="0.2">
      <c r="A585" s="11">
        <v>3245671506711</v>
      </c>
      <c r="B585" t="s">
        <v>1039</v>
      </c>
      <c r="C585" s="3">
        <v>49</v>
      </c>
      <c r="D585" s="3">
        <v>24</v>
      </c>
    </row>
    <row r="586" spans="1:4" x14ac:dyDescent="0.2">
      <c r="A586" s="11">
        <v>3245671501105</v>
      </c>
      <c r="B586" t="s">
        <v>1040</v>
      </c>
      <c r="C586" s="3">
        <v>3</v>
      </c>
      <c r="D586" s="3">
        <v>3</v>
      </c>
    </row>
    <row r="587" spans="1:4" x14ac:dyDescent="0.2">
      <c r="A587" s="11">
        <v>3245671169909</v>
      </c>
      <c r="B587" t="s">
        <v>1041</v>
      </c>
      <c r="C587" s="3">
        <v>18</v>
      </c>
      <c r="D587" s="3">
        <v>6</v>
      </c>
    </row>
    <row r="588" spans="1:4" x14ac:dyDescent="0.2">
      <c r="A588" s="11">
        <v>3245671169886</v>
      </c>
      <c r="B588" t="s">
        <v>1041</v>
      </c>
      <c r="C588" s="3">
        <v>15</v>
      </c>
      <c r="D588" s="3">
        <v>5</v>
      </c>
    </row>
    <row r="589" spans="1:4" x14ac:dyDescent="0.2">
      <c r="A589" s="11">
        <v>8032416404075</v>
      </c>
      <c r="B589" t="s">
        <v>1042</v>
      </c>
      <c r="C589" s="3">
        <v>2</v>
      </c>
      <c r="D589" s="3">
        <v>1</v>
      </c>
    </row>
    <row r="590" spans="1:4" x14ac:dyDescent="0.2">
      <c r="A590" s="11">
        <v>5996021013912</v>
      </c>
      <c r="B590" t="s">
        <v>1043</v>
      </c>
      <c r="C590" s="3">
        <v>0</v>
      </c>
      <c r="D590" s="3">
        <v>0</v>
      </c>
    </row>
    <row r="591" spans="1:4" x14ac:dyDescent="0.2">
      <c r="A591" s="11">
        <v>3254567822767</v>
      </c>
      <c r="B591" t="s">
        <v>1044</v>
      </c>
      <c r="C591" s="3">
        <v>0</v>
      </c>
      <c r="D591" s="3">
        <v>0</v>
      </c>
    </row>
    <row r="592" spans="1:4" x14ac:dyDescent="0.2">
      <c r="A592" s="11">
        <v>5997953126541</v>
      </c>
      <c r="B592" t="s">
        <v>1045</v>
      </c>
      <c r="C592" s="3">
        <v>13</v>
      </c>
      <c r="D592" s="3">
        <v>9</v>
      </c>
    </row>
    <row r="593" spans="1:4" x14ac:dyDescent="0.2">
      <c r="A593" s="11">
        <v>5996021040277</v>
      </c>
      <c r="B593" t="s">
        <v>1046</v>
      </c>
      <c r="C593" s="3">
        <v>0</v>
      </c>
      <c r="D593" s="3">
        <v>0</v>
      </c>
    </row>
    <row r="594" spans="1:4" x14ac:dyDescent="0.2">
      <c r="A594" s="11">
        <v>5996021040116</v>
      </c>
      <c r="B594" t="s">
        <v>1047</v>
      </c>
      <c r="C594" s="3">
        <v>0</v>
      </c>
      <c r="D594" s="3">
        <v>0</v>
      </c>
    </row>
    <row r="595" spans="1:4" x14ac:dyDescent="0.2">
      <c r="A595" s="11">
        <v>5996021042424</v>
      </c>
      <c r="B595" t="s">
        <v>1048</v>
      </c>
      <c r="C595" s="3">
        <v>0</v>
      </c>
      <c r="D595" s="3">
        <v>0</v>
      </c>
    </row>
    <row r="596" spans="1:4" x14ac:dyDescent="0.2">
      <c r="A596" s="11">
        <v>5998489597478</v>
      </c>
      <c r="B596" t="s">
        <v>1049</v>
      </c>
      <c r="C596" s="3">
        <v>2</v>
      </c>
      <c r="D596" s="3">
        <v>2</v>
      </c>
    </row>
    <row r="597" spans="1:4" x14ac:dyDescent="0.2">
      <c r="A597" s="11">
        <v>3507463782025</v>
      </c>
      <c r="B597" t="s">
        <v>1050</v>
      </c>
      <c r="C597" s="3">
        <v>83</v>
      </c>
      <c r="D597" s="3">
        <v>48</v>
      </c>
    </row>
    <row r="598" spans="1:4" x14ac:dyDescent="0.2">
      <c r="A598" s="11">
        <v>8005549101050</v>
      </c>
      <c r="B598" t="s">
        <v>1051</v>
      </c>
      <c r="C598" s="3">
        <v>0</v>
      </c>
      <c r="D598" s="3">
        <v>0</v>
      </c>
    </row>
    <row r="599" spans="1:4" x14ac:dyDescent="0.2">
      <c r="A599" s="11">
        <v>3254567834869</v>
      </c>
      <c r="B599" t="s">
        <v>1052</v>
      </c>
      <c r="C599" s="3">
        <v>0</v>
      </c>
      <c r="D599" s="3">
        <v>0</v>
      </c>
    </row>
    <row r="600" spans="1:4" x14ac:dyDescent="0.2">
      <c r="A600" s="11">
        <v>5997695706513</v>
      </c>
      <c r="B600" t="s">
        <v>1053</v>
      </c>
      <c r="C600" s="3">
        <v>7</v>
      </c>
      <c r="D600" s="3">
        <v>6</v>
      </c>
    </row>
    <row r="601" spans="1:4" x14ac:dyDescent="0.2">
      <c r="A601" s="11">
        <v>8016401008134</v>
      </c>
      <c r="B601" t="s">
        <v>1054</v>
      </c>
      <c r="C601" s="3">
        <v>2</v>
      </c>
      <c r="D601" s="3">
        <v>2</v>
      </c>
    </row>
    <row r="602" spans="1:4" x14ac:dyDescent="0.2">
      <c r="A602" s="11">
        <v>5997695706544</v>
      </c>
      <c r="B602" t="s">
        <v>1055</v>
      </c>
      <c r="C602" s="3">
        <v>27</v>
      </c>
      <c r="D602" s="3">
        <v>16</v>
      </c>
    </row>
    <row r="603" spans="1:4" x14ac:dyDescent="0.2">
      <c r="A603" s="11">
        <v>8016401007120</v>
      </c>
      <c r="B603" t="s">
        <v>1056</v>
      </c>
      <c r="C603" s="3">
        <v>11</v>
      </c>
      <c r="D603" s="3">
        <v>10</v>
      </c>
    </row>
    <row r="604" spans="1:4" x14ac:dyDescent="0.2">
      <c r="A604" s="11">
        <v>5998434537023</v>
      </c>
      <c r="B604" t="s">
        <v>1057</v>
      </c>
      <c r="C604" s="3">
        <v>10</v>
      </c>
      <c r="D604" s="3">
        <v>5</v>
      </c>
    </row>
    <row r="605" spans="1:4" x14ac:dyDescent="0.2">
      <c r="A605" s="11">
        <v>5996021013998</v>
      </c>
      <c r="B605" t="s">
        <v>1058</v>
      </c>
      <c r="C605" s="3">
        <v>0</v>
      </c>
      <c r="D605" s="3">
        <v>0</v>
      </c>
    </row>
    <row r="606" spans="1:4" x14ac:dyDescent="0.2">
      <c r="A606" s="11">
        <v>5996021013844</v>
      </c>
      <c r="B606" t="s">
        <v>1059</v>
      </c>
      <c r="C606" s="3">
        <v>0</v>
      </c>
      <c r="D606" s="3">
        <v>0</v>
      </c>
    </row>
    <row r="607" spans="1:4" x14ac:dyDescent="0.2">
      <c r="A607" s="11">
        <v>5999546130447</v>
      </c>
      <c r="B607" t="s">
        <v>1060</v>
      </c>
      <c r="C607" s="3">
        <v>0</v>
      </c>
      <c r="D607" s="3">
        <v>0</v>
      </c>
    </row>
    <row r="608" spans="1:4" x14ac:dyDescent="0.2">
      <c r="A608" s="11">
        <v>5999547280882</v>
      </c>
      <c r="B608" t="s">
        <v>1061</v>
      </c>
      <c r="C608" s="3">
        <v>17</v>
      </c>
      <c r="D608" s="3">
        <v>6</v>
      </c>
    </row>
    <row r="609" spans="1:4" x14ac:dyDescent="0.2">
      <c r="A609" s="11">
        <v>8016401009483</v>
      </c>
      <c r="B609" t="s">
        <v>1062</v>
      </c>
      <c r="C609" s="3">
        <v>5</v>
      </c>
      <c r="D609" s="3">
        <v>4</v>
      </c>
    </row>
    <row r="610" spans="1:4" x14ac:dyDescent="0.2">
      <c r="A610" s="11">
        <v>5904833851059</v>
      </c>
      <c r="B610" t="s">
        <v>1063</v>
      </c>
      <c r="C610" s="3">
        <v>37</v>
      </c>
      <c r="D610" s="3">
        <v>25</v>
      </c>
    </row>
    <row r="611" spans="1:4" x14ac:dyDescent="0.2">
      <c r="A611" s="11">
        <v>5904833851028</v>
      </c>
      <c r="B611" t="s">
        <v>1064</v>
      </c>
      <c r="C611" s="3">
        <v>21</v>
      </c>
      <c r="D611" s="3">
        <v>11</v>
      </c>
    </row>
    <row r="612" spans="1:4" x14ac:dyDescent="0.2">
      <c r="A612" s="11">
        <v>8016401009223</v>
      </c>
      <c r="B612" t="s">
        <v>1065</v>
      </c>
      <c r="C612" s="3">
        <v>37</v>
      </c>
      <c r="D612" s="3">
        <v>15</v>
      </c>
    </row>
    <row r="613" spans="1:4" x14ac:dyDescent="0.2">
      <c r="A613" s="11">
        <v>5021645834312</v>
      </c>
      <c r="B613" t="s">
        <v>1066</v>
      </c>
      <c r="C613" s="3">
        <v>0</v>
      </c>
      <c r="D613" s="3">
        <v>0</v>
      </c>
    </row>
    <row r="614" spans="1:4" x14ac:dyDescent="0.2">
      <c r="A614" s="11">
        <v>8300074031194</v>
      </c>
      <c r="B614" t="s">
        <v>1067</v>
      </c>
      <c r="C614" s="3">
        <v>11</v>
      </c>
      <c r="D614" s="3">
        <v>4</v>
      </c>
    </row>
    <row r="615" spans="1:4" x14ac:dyDescent="0.2">
      <c r="A615" s="11">
        <v>5997953123380</v>
      </c>
      <c r="B615" t="s">
        <v>1068</v>
      </c>
      <c r="C615" s="3">
        <v>26</v>
      </c>
      <c r="D615" s="3">
        <v>17</v>
      </c>
    </row>
    <row r="616" spans="1:4" x14ac:dyDescent="0.2">
      <c r="A616" s="11">
        <v>5997953123397</v>
      </c>
      <c r="B616" t="s">
        <v>1069</v>
      </c>
      <c r="C616" s="3">
        <v>0</v>
      </c>
      <c r="D616" s="3">
        <v>0</v>
      </c>
    </row>
    <row r="617" spans="1:4" x14ac:dyDescent="0.2">
      <c r="A617" s="11">
        <v>3254567086312</v>
      </c>
      <c r="B617" t="s">
        <v>1070</v>
      </c>
      <c r="C617" s="3">
        <v>8</v>
      </c>
      <c r="D617" s="3">
        <v>5</v>
      </c>
    </row>
    <row r="618" spans="1:4" x14ac:dyDescent="0.2">
      <c r="A618" s="11">
        <v>3254561020411</v>
      </c>
      <c r="B618" t="s">
        <v>1071</v>
      </c>
      <c r="C618" s="3">
        <v>0</v>
      </c>
      <c r="D618" s="3">
        <v>0</v>
      </c>
    </row>
    <row r="619" spans="1:4" x14ac:dyDescent="0.2">
      <c r="A619" s="11">
        <v>3254561021555</v>
      </c>
      <c r="B619" t="s">
        <v>1072</v>
      </c>
      <c r="C619" s="3">
        <v>1</v>
      </c>
      <c r="D619" s="3">
        <v>1</v>
      </c>
    </row>
    <row r="620" spans="1:4" x14ac:dyDescent="0.2">
      <c r="A620" s="11">
        <v>3254561244046</v>
      </c>
      <c r="B620" t="s">
        <v>1073</v>
      </c>
      <c r="C620" s="3">
        <v>153</v>
      </c>
      <c r="D620" s="3">
        <v>51</v>
      </c>
    </row>
    <row r="621" spans="1:4" x14ac:dyDescent="0.2">
      <c r="A621" s="11">
        <v>3254561647205</v>
      </c>
      <c r="B621" t="s">
        <v>1074</v>
      </c>
      <c r="C621" s="3">
        <v>44</v>
      </c>
      <c r="D621" s="3">
        <v>42</v>
      </c>
    </row>
    <row r="622" spans="1:4" x14ac:dyDescent="0.2">
      <c r="A622" s="11">
        <v>3254561271097</v>
      </c>
      <c r="B622" t="s">
        <v>1075</v>
      </c>
      <c r="C622" s="3">
        <v>0</v>
      </c>
      <c r="D622" s="3">
        <v>0</v>
      </c>
    </row>
    <row r="623" spans="1:4" x14ac:dyDescent="0.2">
      <c r="A623" s="11">
        <v>3254561270960</v>
      </c>
      <c r="B623" t="s">
        <v>1076</v>
      </c>
      <c r="C623" s="3">
        <v>3</v>
      </c>
      <c r="D623" s="3">
        <v>1</v>
      </c>
    </row>
    <row r="624" spans="1:4" x14ac:dyDescent="0.2">
      <c r="A624" s="11">
        <v>3254561276283</v>
      </c>
      <c r="B624" t="s">
        <v>1077</v>
      </c>
      <c r="C624" s="3">
        <v>0</v>
      </c>
      <c r="D624" s="3">
        <v>0</v>
      </c>
    </row>
    <row r="625" spans="1:4" x14ac:dyDescent="0.2">
      <c r="A625" s="11">
        <v>3254561276702</v>
      </c>
      <c r="B625" t="s">
        <v>1078</v>
      </c>
      <c r="C625" s="3">
        <v>0</v>
      </c>
      <c r="D625" s="3">
        <v>0</v>
      </c>
    </row>
    <row r="626" spans="1:4" x14ac:dyDescent="0.2">
      <c r="A626" s="11">
        <v>3254561276771</v>
      </c>
      <c r="B626" t="s">
        <v>1079</v>
      </c>
      <c r="C626" s="3">
        <v>0</v>
      </c>
      <c r="D626" s="3">
        <v>0</v>
      </c>
    </row>
    <row r="627" spans="1:4" x14ac:dyDescent="0.2">
      <c r="A627" s="11">
        <v>3254561276221</v>
      </c>
      <c r="B627" t="s">
        <v>1080</v>
      </c>
      <c r="C627" s="3">
        <v>0</v>
      </c>
      <c r="D627" s="3">
        <v>0</v>
      </c>
    </row>
    <row r="628" spans="1:4" x14ac:dyDescent="0.2">
      <c r="A628" s="11">
        <v>3254561276252</v>
      </c>
      <c r="B628" t="s">
        <v>1081</v>
      </c>
      <c r="C628" s="3">
        <v>0</v>
      </c>
      <c r="D628" s="3">
        <v>0</v>
      </c>
    </row>
    <row r="629" spans="1:4" x14ac:dyDescent="0.2">
      <c r="A629" s="11">
        <v>3254561276290</v>
      </c>
      <c r="B629" t="s">
        <v>1082</v>
      </c>
      <c r="C629" s="3">
        <v>0</v>
      </c>
      <c r="D629" s="3">
        <v>0</v>
      </c>
    </row>
    <row r="630" spans="1:4" x14ac:dyDescent="0.2">
      <c r="A630" s="11">
        <v>3254561274753</v>
      </c>
      <c r="B630" t="s">
        <v>1083</v>
      </c>
      <c r="C630" s="3">
        <v>0</v>
      </c>
      <c r="D630" s="3">
        <v>0</v>
      </c>
    </row>
    <row r="631" spans="1:4" x14ac:dyDescent="0.2">
      <c r="A631" s="11">
        <v>3254561274937</v>
      </c>
      <c r="B631" t="s">
        <v>1084</v>
      </c>
      <c r="C631" s="3">
        <v>0</v>
      </c>
      <c r="D631" s="3">
        <v>0</v>
      </c>
    </row>
    <row r="632" spans="1:4" x14ac:dyDescent="0.2">
      <c r="A632" s="11">
        <v>3254561275781</v>
      </c>
      <c r="B632" t="s">
        <v>1085</v>
      </c>
      <c r="C632" s="3">
        <v>0</v>
      </c>
      <c r="D632" s="3">
        <v>0</v>
      </c>
    </row>
    <row r="633" spans="1:4" x14ac:dyDescent="0.2">
      <c r="A633" s="11">
        <v>3254561275804</v>
      </c>
      <c r="B633" t="s">
        <v>1086</v>
      </c>
      <c r="C633" s="3">
        <v>0</v>
      </c>
      <c r="D633" s="3">
        <v>0</v>
      </c>
    </row>
    <row r="634" spans="1:4" x14ac:dyDescent="0.2">
      <c r="A634" s="11">
        <v>3254561278195</v>
      </c>
      <c r="B634" t="s">
        <v>1087</v>
      </c>
      <c r="C634" s="3">
        <v>0</v>
      </c>
      <c r="D634" s="3">
        <v>0</v>
      </c>
    </row>
    <row r="635" spans="1:4" x14ac:dyDescent="0.2">
      <c r="A635" s="11">
        <v>3254561278492</v>
      </c>
      <c r="B635" t="s">
        <v>1088</v>
      </c>
      <c r="C635" s="3">
        <v>0</v>
      </c>
      <c r="D635" s="3">
        <v>0</v>
      </c>
    </row>
    <row r="636" spans="1:4" x14ac:dyDescent="0.2">
      <c r="A636" s="11">
        <v>3254561276801</v>
      </c>
      <c r="B636" t="s">
        <v>1089</v>
      </c>
      <c r="C636" s="3">
        <v>0</v>
      </c>
      <c r="D636" s="3">
        <v>0</v>
      </c>
    </row>
    <row r="637" spans="1:4" x14ac:dyDescent="0.2">
      <c r="A637" s="11">
        <v>3254561276986</v>
      </c>
      <c r="B637" t="s">
        <v>1090</v>
      </c>
      <c r="C637" s="3">
        <v>0</v>
      </c>
      <c r="D637" s="3">
        <v>0</v>
      </c>
    </row>
    <row r="638" spans="1:4" x14ac:dyDescent="0.2">
      <c r="A638" s="11">
        <v>3254561276153</v>
      </c>
      <c r="B638" t="s">
        <v>1091</v>
      </c>
      <c r="C638" s="3">
        <v>0</v>
      </c>
      <c r="D638" s="3">
        <v>0</v>
      </c>
    </row>
    <row r="639" spans="1:4" x14ac:dyDescent="0.2">
      <c r="A639" s="11">
        <v>3254561276214</v>
      </c>
      <c r="B639" t="s">
        <v>1092</v>
      </c>
      <c r="C639" s="3">
        <v>0</v>
      </c>
      <c r="D639" s="3">
        <v>0</v>
      </c>
    </row>
    <row r="640" spans="1:4" x14ac:dyDescent="0.2">
      <c r="A640" s="11">
        <v>3254561276092</v>
      </c>
      <c r="B640" t="s">
        <v>1093</v>
      </c>
      <c r="C640" s="3">
        <v>0</v>
      </c>
      <c r="D640" s="3">
        <v>0</v>
      </c>
    </row>
    <row r="641" spans="1:4" x14ac:dyDescent="0.2">
      <c r="A641" s="11">
        <v>3254561275989</v>
      </c>
      <c r="B641" t="s">
        <v>1094</v>
      </c>
      <c r="C641" s="3">
        <v>0</v>
      </c>
      <c r="D641" s="3">
        <v>0</v>
      </c>
    </row>
    <row r="642" spans="1:4" x14ac:dyDescent="0.2">
      <c r="A642" s="11">
        <v>3254561275996</v>
      </c>
      <c r="B642" t="s">
        <v>1095</v>
      </c>
      <c r="C642" s="3">
        <v>0</v>
      </c>
      <c r="D642" s="3">
        <v>0</v>
      </c>
    </row>
    <row r="643" spans="1:4" x14ac:dyDescent="0.2">
      <c r="A643" s="11">
        <v>3254561279017</v>
      </c>
      <c r="B643" t="s">
        <v>1096</v>
      </c>
      <c r="C643" s="3">
        <v>0</v>
      </c>
      <c r="D643" s="3">
        <v>0</v>
      </c>
    </row>
    <row r="644" spans="1:4" x14ac:dyDescent="0.2">
      <c r="A644" s="11">
        <v>3254561276054</v>
      </c>
      <c r="B644" t="s">
        <v>1097</v>
      </c>
      <c r="C644" s="3">
        <v>0</v>
      </c>
      <c r="D644" s="3">
        <v>0</v>
      </c>
    </row>
    <row r="645" spans="1:4" x14ac:dyDescent="0.2">
      <c r="A645" s="11">
        <v>3254561275293</v>
      </c>
      <c r="B645" t="s">
        <v>1098</v>
      </c>
      <c r="C645" s="3">
        <v>0</v>
      </c>
      <c r="D645" s="3">
        <v>0</v>
      </c>
    </row>
    <row r="646" spans="1:4" x14ac:dyDescent="0.2">
      <c r="A646" s="11">
        <v>3254561278508</v>
      </c>
      <c r="B646" t="s">
        <v>1099</v>
      </c>
      <c r="C646" s="3">
        <v>0</v>
      </c>
      <c r="D646" s="3">
        <v>0</v>
      </c>
    </row>
    <row r="647" spans="1:4" x14ac:dyDescent="0.2">
      <c r="A647" s="11">
        <v>3254562242386</v>
      </c>
      <c r="B647" t="s">
        <v>1100</v>
      </c>
      <c r="C647" s="3">
        <v>0</v>
      </c>
      <c r="D647" s="3">
        <v>0</v>
      </c>
    </row>
    <row r="648" spans="1:4" x14ac:dyDescent="0.2">
      <c r="A648" s="11">
        <v>3254562242379</v>
      </c>
      <c r="B648" t="s">
        <v>1101</v>
      </c>
      <c r="C648" s="3">
        <v>3</v>
      </c>
      <c r="D648" s="3">
        <v>1</v>
      </c>
    </row>
    <row r="649" spans="1:4" x14ac:dyDescent="0.2">
      <c r="A649" s="11">
        <v>3254562241822</v>
      </c>
      <c r="B649" t="s">
        <v>1102</v>
      </c>
      <c r="C649" s="3">
        <v>0</v>
      </c>
      <c r="D649" s="3">
        <v>0</v>
      </c>
    </row>
    <row r="650" spans="1:4" x14ac:dyDescent="0.2">
      <c r="A650" s="11">
        <v>3254562240856</v>
      </c>
      <c r="B650" t="s">
        <v>1103</v>
      </c>
      <c r="C650" s="3">
        <v>0</v>
      </c>
      <c r="D650" s="3">
        <v>0</v>
      </c>
    </row>
    <row r="651" spans="1:4" x14ac:dyDescent="0.2">
      <c r="A651" s="11">
        <v>3254562242942</v>
      </c>
      <c r="B651" t="s">
        <v>1104</v>
      </c>
      <c r="C651" s="3">
        <v>0</v>
      </c>
      <c r="D651" s="3">
        <v>0</v>
      </c>
    </row>
    <row r="652" spans="1:4" x14ac:dyDescent="0.2">
      <c r="A652" s="11">
        <v>3254562242690</v>
      </c>
      <c r="B652" t="s">
        <v>1105</v>
      </c>
      <c r="C652" s="3">
        <v>0</v>
      </c>
      <c r="D652" s="3">
        <v>0</v>
      </c>
    </row>
    <row r="653" spans="1:4" x14ac:dyDescent="0.2">
      <c r="A653" s="11">
        <v>3254562242782</v>
      </c>
      <c r="B653" t="s">
        <v>1106</v>
      </c>
      <c r="C653" s="3">
        <v>0</v>
      </c>
      <c r="D653" s="3">
        <v>0</v>
      </c>
    </row>
    <row r="654" spans="1:4" x14ac:dyDescent="0.2">
      <c r="A654" s="11">
        <v>3254562242768</v>
      </c>
      <c r="B654" t="s">
        <v>1107</v>
      </c>
      <c r="C654" s="3">
        <v>0</v>
      </c>
      <c r="D654" s="3">
        <v>0</v>
      </c>
    </row>
    <row r="655" spans="1:4" x14ac:dyDescent="0.2">
      <c r="A655" s="11">
        <v>3254562282542</v>
      </c>
      <c r="B655" t="s">
        <v>1108</v>
      </c>
      <c r="C655" s="3">
        <v>0</v>
      </c>
      <c r="D655" s="3">
        <v>0</v>
      </c>
    </row>
    <row r="656" spans="1:4" x14ac:dyDescent="0.2">
      <c r="A656" s="11">
        <v>3254562282580</v>
      </c>
      <c r="B656" t="s">
        <v>1109</v>
      </c>
      <c r="C656" s="3">
        <v>19</v>
      </c>
      <c r="D656" s="3">
        <v>7</v>
      </c>
    </row>
    <row r="657" spans="1:4" x14ac:dyDescent="0.2">
      <c r="A657" s="11">
        <v>3254562282733</v>
      </c>
      <c r="B657" t="s">
        <v>1110</v>
      </c>
      <c r="C657" s="3">
        <v>2</v>
      </c>
      <c r="D657" s="3">
        <v>2</v>
      </c>
    </row>
    <row r="658" spans="1:4" x14ac:dyDescent="0.2">
      <c r="A658" s="11">
        <v>3254562282788</v>
      </c>
      <c r="B658" t="s">
        <v>1111</v>
      </c>
      <c r="C658" s="3">
        <v>8</v>
      </c>
      <c r="D658" s="3">
        <v>5</v>
      </c>
    </row>
    <row r="659" spans="1:4" x14ac:dyDescent="0.2">
      <c r="A659" s="11">
        <v>3254562551662</v>
      </c>
      <c r="B659" t="s">
        <v>1112</v>
      </c>
      <c r="C659" s="3">
        <v>5</v>
      </c>
      <c r="D659" s="3">
        <v>4</v>
      </c>
    </row>
    <row r="660" spans="1:4" x14ac:dyDescent="0.2">
      <c r="A660" s="11">
        <v>3254562635416</v>
      </c>
      <c r="B660" t="s">
        <v>1113</v>
      </c>
      <c r="C660" s="3">
        <v>18</v>
      </c>
      <c r="D660" s="3">
        <v>7</v>
      </c>
    </row>
    <row r="661" spans="1:4" x14ac:dyDescent="0.2">
      <c r="A661" s="11">
        <v>3254562969719</v>
      </c>
      <c r="B661" t="s">
        <v>1114</v>
      </c>
      <c r="C661" s="3">
        <v>25</v>
      </c>
      <c r="D661" s="3">
        <v>10</v>
      </c>
    </row>
    <row r="662" spans="1:4" x14ac:dyDescent="0.2">
      <c r="A662" s="11">
        <v>3254562969504</v>
      </c>
      <c r="B662" t="s">
        <v>1115</v>
      </c>
      <c r="C662" s="3">
        <v>25</v>
      </c>
      <c r="D662" s="3">
        <v>14</v>
      </c>
    </row>
    <row r="663" spans="1:4" x14ac:dyDescent="0.2">
      <c r="A663" s="11">
        <v>3254562969221</v>
      </c>
      <c r="B663" t="s">
        <v>1116</v>
      </c>
      <c r="C663" s="3">
        <v>30</v>
      </c>
      <c r="D663" s="3">
        <v>18</v>
      </c>
    </row>
    <row r="664" spans="1:4" x14ac:dyDescent="0.2">
      <c r="A664" s="11">
        <v>3254563013282</v>
      </c>
      <c r="B664" t="s">
        <v>1117</v>
      </c>
      <c r="C664" s="3">
        <v>31</v>
      </c>
      <c r="D664" s="3">
        <v>23</v>
      </c>
    </row>
    <row r="665" spans="1:4" x14ac:dyDescent="0.2">
      <c r="A665" s="11">
        <v>3254563016498</v>
      </c>
      <c r="B665" t="s">
        <v>1118</v>
      </c>
      <c r="C665" s="3">
        <v>52</v>
      </c>
      <c r="D665" s="3">
        <v>18</v>
      </c>
    </row>
    <row r="666" spans="1:4" x14ac:dyDescent="0.2">
      <c r="A666" s="11">
        <v>3254563016146</v>
      </c>
      <c r="B666" t="s">
        <v>1119</v>
      </c>
      <c r="C666" s="3">
        <v>22</v>
      </c>
      <c r="D666" s="3">
        <v>8</v>
      </c>
    </row>
    <row r="667" spans="1:4" x14ac:dyDescent="0.2">
      <c r="A667" s="11">
        <v>3254563018867</v>
      </c>
      <c r="B667" t="s">
        <v>1120</v>
      </c>
      <c r="C667" s="3">
        <v>1</v>
      </c>
      <c r="D667" s="3">
        <v>1</v>
      </c>
    </row>
    <row r="668" spans="1:4" x14ac:dyDescent="0.2">
      <c r="A668" s="11">
        <v>3254563015170</v>
      </c>
      <c r="B668" t="s">
        <v>1121</v>
      </c>
      <c r="C668" s="3">
        <v>5</v>
      </c>
      <c r="D668" s="3">
        <v>4</v>
      </c>
    </row>
    <row r="669" spans="1:4" x14ac:dyDescent="0.2">
      <c r="A669" s="11">
        <v>3254563451817</v>
      </c>
      <c r="B669" t="s">
        <v>1122</v>
      </c>
      <c r="C669" s="3">
        <v>14</v>
      </c>
      <c r="D669" s="3">
        <v>9</v>
      </c>
    </row>
    <row r="670" spans="1:4" x14ac:dyDescent="0.2">
      <c r="A670" s="11">
        <v>3254563436258</v>
      </c>
      <c r="B670" t="s">
        <v>1123</v>
      </c>
      <c r="C670" s="3">
        <v>24</v>
      </c>
      <c r="D670" s="3">
        <v>14</v>
      </c>
    </row>
    <row r="671" spans="1:4" x14ac:dyDescent="0.2">
      <c r="A671" s="11">
        <v>3254563437149</v>
      </c>
      <c r="B671" t="s">
        <v>1124</v>
      </c>
      <c r="C671" s="3">
        <v>17</v>
      </c>
      <c r="D671" s="3">
        <v>8</v>
      </c>
    </row>
    <row r="672" spans="1:4" x14ac:dyDescent="0.2">
      <c r="A672" s="11">
        <v>3254563439198</v>
      </c>
      <c r="B672" t="s">
        <v>1125</v>
      </c>
      <c r="C672" s="3">
        <v>35</v>
      </c>
      <c r="D672" s="3">
        <v>16</v>
      </c>
    </row>
    <row r="673" spans="1:4" x14ac:dyDescent="0.2">
      <c r="A673" s="11">
        <v>3254563451565</v>
      </c>
      <c r="B673" t="s">
        <v>1126</v>
      </c>
      <c r="C673" s="3">
        <v>13</v>
      </c>
      <c r="D673" s="3">
        <v>9</v>
      </c>
    </row>
    <row r="674" spans="1:4" x14ac:dyDescent="0.2">
      <c r="A674" s="11">
        <v>3254563452906</v>
      </c>
      <c r="B674" t="s">
        <v>1127</v>
      </c>
      <c r="C674" s="3">
        <v>12</v>
      </c>
      <c r="D674" s="3">
        <v>8</v>
      </c>
    </row>
    <row r="675" spans="1:4" x14ac:dyDescent="0.2">
      <c r="A675" s="11">
        <v>3254563452593</v>
      </c>
      <c r="B675" t="s">
        <v>1128</v>
      </c>
      <c r="C675" s="3">
        <v>48</v>
      </c>
      <c r="D675" s="3">
        <v>22</v>
      </c>
    </row>
    <row r="676" spans="1:4" x14ac:dyDescent="0.2">
      <c r="A676" s="11">
        <v>3254563456171</v>
      </c>
      <c r="B676" t="s">
        <v>1129</v>
      </c>
      <c r="C676" s="3">
        <v>46</v>
      </c>
      <c r="D676" s="3">
        <v>21</v>
      </c>
    </row>
    <row r="677" spans="1:4" x14ac:dyDescent="0.2">
      <c r="A677" s="11">
        <v>3254563455556</v>
      </c>
      <c r="B677" t="s">
        <v>1130</v>
      </c>
      <c r="C677" s="3">
        <v>11</v>
      </c>
      <c r="D677" s="3">
        <v>4</v>
      </c>
    </row>
    <row r="678" spans="1:4" x14ac:dyDescent="0.2">
      <c r="A678" s="11">
        <v>3254563462790</v>
      </c>
      <c r="B678" t="s">
        <v>1131</v>
      </c>
      <c r="C678" s="3">
        <v>46</v>
      </c>
      <c r="D678" s="3">
        <v>34</v>
      </c>
    </row>
    <row r="679" spans="1:4" x14ac:dyDescent="0.2">
      <c r="A679" s="11">
        <v>3254563463933</v>
      </c>
      <c r="B679" t="s">
        <v>1132</v>
      </c>
      <c r="C679" s="3">
        <v>54</v>
      </c>
      <c r="D679" s="3">
        <v>20</v>
      </c>
    </row>
    <row r="680" spans="1:4" x14ac:dyDescent="0.2">
      <c r="A680" s="11">
        <v>3254563463551</v>
      </c>
      <c r="B680" t="s">
        <v>1133</v>
      </c>
      <c r="C680" s="3">
        <v>54</v>
      </c>
      <c r="D680" s="3">
        <v>24</v>
      </c>
    </row>
    <row r="681" spans="1:4" x14ac:dyDescent="0.2">
      <c r="A681" s="11">
        <v>3254566399239</v>
      </c>
      <c r="B681" t="s">
        <v>1134</v>
      </c>
      <c r="C681" s="3">
        <v>2</v>
      </c>
      <c r="D681" s="3">
        <v>2</v>
      </c>
    </row>
    <row r="682" spans="1:4" x14ac:dyDescent="0.2">
      <c r="A682" s="11">
        <v>3254566236473</v>
      </c>
      <c r="B682" t="s">
        <v>1135</v>
      </c>
      <c r="C682" s="3">
        <v>2</v>
      </c>
      <c r="D682" s="3">
        <v>2</v>
      </c>
    </row>
    <row r="683" spans="1:4" x14ac:dyDescent="0.2">
      <c r="A683" s="11">
        <v>3254566800667</v>
      </c>
      <c r="B683" t="s">
        <v>1136</v>
      </c>
      <c r="C683" s="3">
        <v>0</v>
      </c>
      <c r="D683" s="3">
        <v>0</v>
      </c>
    </row>
    <row r="684" spans="1:4" x14ac:dyDescent="0.2">
      <c r="A684" s="11">
        <v>3254566953387</v>
      </c>
      <c r="B684" t="s">
        <v>1137</v>
      </c>
      <c r="C684" s="3">
        <v>5</v>
      </c>
      <c r="D684" s="3">
        <v>2</v>
      </c>
    </row>
    <row r="685" spans="1:4" x14ac:dyDescent="0.2">
      <c r="A685" s="11">
        <v>3254567032319</v>
      </c>
      <c r="B685" t="s">
        <v>1138</v>
      </c>
      <c r="C685" s="3">
        <v>76</v>
      </c>
      <c r="D685" s="3">
        <v>59</v>
      </c>
    </row>
    <row r="686" spans="1:4" x14ac:dyDescent="0.2">
      <c r="A686" s="11">
        <v>3254567032746</v>
      </c>
      <c r="B686" t="s">
        <v>1139</v>
      </c>
      <c r="C686" s="3">
        <v>101</v>
      </c>
      <c r="D686" s="3">
        <v>43</v>
      </c>
    </row>
    <row r="687" spans="1:4" x14ac:dyDescent="0.2">
      <c r="A687" s="11">
        <v>3254567032692</v>
      </c>
      <c r="B687" t="s">
        <v>1140</v>
      </c>
      <c r="C687" s="3">
        <v>171</v>
      </c>
      <c r="D687" s="3">
        <v>58</v>
      </c>
    </row>
    <row r="688" spans="1:4" x14ac:dyDescent="0.2">
      <c r="A688" s="11">
        <v>3254567067953</v>
      </c>
      <c r="B688" t="s">
        <v>1141</v>
      </c>
      <c r="C688" s="3">
        <v>2</v>
      </c>
      <c r="D688" s="3">
        <v>2</v>
      </c>
    </row>
    <row r="689" spans="1:4" x14ac:dyDescent="0.2">
      <c r="A689" s="11">
        <v>3254567080211</v>
      </c>
      <c r="B689" t="s">
        <v>1142</v>
      </c>
      <c r="C689" s="3">
        <v>6</v>
      </c>
      <c r="D689" s="3">
        <v>2</v>
      </c>
    </row>
    <row r="690" spans="1:4" x14ac:dyDescent="0.2">
      <c r="A690" s="11">
        <v>3254567079109</v>
      </c>
      <c r="B690" t="s">
        <v>1143</v>
      </c>
      <c r="C690" s="3">
        <v>15</v>
      </c>
      <c r="D690" s="3">
        <v>5</v>
      </c>
    </row>
    <row r="691" spans="1:4" x14ac:dyDescent="0.2">
      <c r="A691" s="11">
        <v>3254567083861</v>
      </c>
      <c r="B691" t="s">
        <v>1144</v>
      </c>
      <c r="C691" s="3">
        <v>3</v>
      </c>
      <c r="D691" s="3">
        <v>1</v>
      </c>
    </row>
    <row r="692" spans="1:4" x14ac:dyDescent="0.2">
      <c r="A692" s="11">
        <v>3254567085247</v>
      </c>
      <c r="B692" t="s">
        <v>1145</v>
      </c>
      <c r="C692" s="3">
        <v>0</v>
      </c>
      <c r="D692" s="3">
        <v>0</v>
      </c>
    </row>
    <row r="693" spans="1:4" x14ac:dyDescent="0.2">
      <c r="A693" s="11">
        <v>3254567402822</v>
      </c>
      <c r="B693" t="s">
        <v>1146</v>
      </c>
      <c r="C693" s="3">
        <v>11</v>
      </c>
      <c r="D693" s="3">
        <v>5</v>
      </c>
    </row>
    <row r="694" spans="1:4" x14ac:dyDescent="0.2">
      <c r="A694" s="11">
        <v>3254567511159</v>
      </c>
      <c r="B694" t="s">
        <v>1147</v>
      </c>
      <c r="C694" s="3">
        <v>2</v>
      </c>
      <c r="D694" s="3">
        <v>1</v>
      </c>
    </row>
    <row r="695" spans="1:4" x14ac:dyDescent="0.2">
      <c r="A695" s="11">
        <v>3254567512132</v>
      </c>
      <c r="B695" t="s">
        <v>1148</v>
      </c>
      <c r="C695" s="3">
        <v>6</v>
      </c>
      <c r="D695" s="3">
        <v>3</v>
      </c>
    </row>
    <row r="696" spans="1:4" x14ac:dyDescent="0.2">
      <c r="A696" s="11">
        <v>3254567525422</v>
      </c>
      <c r="B696" t="s">
        <v>1149</v>
      </c>
      <c r="C696" s="3">
        <v>14</v>
      </c>
      <c r="D696" s="3">
        <v>14</v>
      </c>
    </row>
    <row r="697" spans="1:4" x14ac:dyDescent="0.2">
      <c r="A697" s="11">
        <v>3254567578534</v>
      </c>
      <c r="B697" t="s">
        <v>1150</v>
      </c>
      <c r="C697" s="3">
        <v>0</v>
      </c>
      <c r="D697" s="3">
        <v>0</v>
      </c>
    </row>
    <row r="698" spans="1:4" x14ac:dyDescent="0.2">
      <c r="A698" s="11">
        <v>3254567908997</v>
      </c>
      <c r="B698" t="s">
        <v>1151</v>
      </c>
      <c r="C698" s="3">
        <v>9</v>
      </c>
      <c r="D698" s="3">
        <v>3</v>
      </c>
    </row>
    <row r="699" spans="1:4" x14ac:dyDescent="0.2">
      <c r="A699" s="11">
        <v>3254568034992</v>
      </c>
      <c r="B699" t="s">
        <v>1152</v>
      </c>
      <c r="C699" s="3">
        <v>5</v>
      </c>
      <c r="D699" s="3">
        <v>2</v>
      </c>
    </row>
    <row r="700" spans="1:4" x14ac:dyDescent="0.2">
      <c r="A700" s="11">
        <v>3254568066870</v>
      </c>
      <c r="B700" t="s">
        <v>1153</v>
      </c>
      <c r="C700" s="3">
        <v>14</v>
      </c>
      <c r="D700" s="3">
        <v>8</v>
      </c>
    </row>
    <row r="701" spans="1:4" x14ac:dyDescent="0.2">
      <c r="A701" s="11">
        <v>3254568058660</v>
      </c>
      <c r="B701" t="s">
        <v>1154</v>
      </c>
      <c r="C701" s="3">
        <v>19</v>
      </c>
      <c r="D701" s="3">
        <v>16</v>
      </c>
    </row>
    <row r="702" spans="1:4" x14ac:dyDescent="0.2">
      <c r="A702" s="11">
        <v>3254568069765</v>
      </c>
      <c r="B702" t="s">
        <v>1155</v>
      </c>
      <c r="C702" s="3">
        <v>4</v>
      </c>
      <c r="D702" s="3">
        <v>3</v>
      </c>
    </row>
    <row r="703" spans="1:4" x14ac:dyDescent="0.2">
      <c r="A703" s="11">
        <v>3254568187933</v>
      </c>
      <c r="B703" t="s">
        <v>1156</v>
      </c>
      <c r="C703" s="3">
        <v>15</v>
      </c>
      <c r="D703" s="3">
        <v>7</v>
      </c>
    </row>
    <row r="704" spans="1:4" x14ac:dyDescent="0.2">
      <c r="A704" s="11">
        <v>3254568189883</v>
      </c>
      <c r="B704" t="s">
        <v>1157</v>
      </c>
      <c r="C704" s="3">
        <v>25</v>
      </c>
      <c r="D704" s="3">
        <v>16</v>
      </c>
    </row>
    <row r="705" spans="1:4" x14ac:dyDescent="0.2">
      <c r="A705" s="11">
        <v>3254568231506</v>
      </c>
      <c r="B705" t="s">
        <v>1158</v>
      </c>
      <c r="C705" s="3">
        <v>24</v>
      </c>
      <c r="D705" s="3">
        <v>12</v>
      </c>
    </row>
    <row r="706" spans="1:4" x14ac:dyDescent="0.2">
      <c r="A706" s="11">
        <v>3254568230547</v>
      </c>
      <c r="B706" t="s">
        <v>1159</v>
      </c>
      <c r="C706" s="3">
        <v>4</v>
      </c>
      <c r="D706" s="3">
        <v>4</v>
      </c>
    </row>
    <row r="707" spans="1:4" x14ac:dyDescent="0.2">
      <c r="A707" s="11">
        <v>3254568234736</v>
      </c>
      <c r="B707" t="s">
        <v>1160</v>
      </c>
      <c r="C707" s="3">
        <v>9</v>
      </c>
      <c r="D707" s="3">
        <v>6</v>
      </c>
    </row>
    <row r="708" spans="1:4" x14ac:dyDescent="0.2">
      <c r="A708" s="11">
        <v>3254568235351</v>
      </c>
      <c r="B708" t="s">
        <v>1161</v>
      </c>
      <c r="C708" s="3">
        <v>19</v>
      </c>
      <c r="D708" s="3">
        <v>7</v>
      </c>
    </row>
    <row r="709" spans="1:4" x14ac:dyDescent="0.2">
      <c r="A709" s="11">
        <v>3254568237195</v>
      </c>
      <c r="B709" t="s">
        <v>1162</v>
      </c>
      <c r="C709" s="3">
        <v>10</v>
      </c>
      <c r="D709" s="3">
        <v>8</v>
      </c>
    </row>
    <row r="710" spans="1:4" x14ac:dyDescent="0.2">
      <c r="A710" s="11">
        <v>3254569479839</v>
      </c>
      <c r="B710" t="s">
        <v>1163</v>
      </c>
      <c r="C710" s="3">
        <v>18</v>
      </c>
      <c r="D710" s="3">
        <v>6</v>
      </c>
    </row>
    <row r="711" spans="1:4" x14ac:dyDescent="0.2">
      <c r="A711" s="11">
        <v>3254569480248</v>
      </c>
      <c r="B711" t="s">
        <v>1164</v>
      </c>
      <c r="C711" s="3">
        <v>3</v>
      </c>
      <c r="D711" s="3">
        <v>1</v>
      </c>
    </row>
    <row r="712" spans="1:4" x14ac:dyDescent="0.2">
      <c r="A712" s="11">
        <v>3254569480323</v>
      </c>
      <c r="B712" t="s">
        <v>1165</v>
      </c>
      <c r="C712" s="3">
        <v>21</v>
      </c>
      <c r="D712" s="3">
        <v>11</v>
      </c>
    </row>
    <row r="713" spans="1:4" x14ac:dyDescent="0.2">
      <c r="A713" s="11">
        <v>3254569480842</v>
      </c>
      <c r="B713" t="s">
        <v>1166</v>
      </c>
      <c r="C713" s="3">
        <v>6</v>
      </c>
      <c r="D713" s="3">
        <v>5</v>
      </c>
    </row>
    <row r="714" spans="1:4" x14ac:dyDescent="0.2">
      <c r="A714" s="11">
        <v>3254569480934</v>
      </c>
      <c r="B714" t="s">
        <v>1167</v>
      </c>
      <c r="C714" s="3">
        <v>1</v>
      </c>
      <c r="D714" s="3">
        <v>1</v>
      </c>
    </row>
    <row r="715" spans="1:4" x14ac:dyDescent="0.2">
      <c r="A715" s="11">
        <v>3254569483034</v>
      </c>
      <c r="B715" t="s">
        <v>1168</v>
      </c>
      <c r="C715" s="3">
        <v>9</v>
      </c>
      <c r="D715" s="3">
        <v>3</v>
      </c>
    </row>
    <row r="716" spans="1:4" x14ac:dyDescent="0.2">
      <c r="A716" s="11">
        <v>3254569482679</v>
      </c>
      <c r="B716" t="s">
        <v>1169</v>
      </c>
      <c r="C716" s="3">
        <v>0</v>
      </c>
      <c r="D716" s="3">
        <v>0</v>
      </c>
    </row>
    <row r="717" spans="1:4" x14ac:dyDescent="0.2">
      <c r="A717" s="11">
        <v>3254569484932</v>
      </c>
      <c r="B717" t="s">
        <v>1170</v>
      </c>
      <c r="C717" s="3">
        <v>25</v>
      </c>
      <c r="D717" s="3">
        <v>13</v>
      </c>
    </row>
    <row r="718" spans="1:4" x14ac:dyDescent="0.2">
      <c r="A718" s="11">
        <v>3254561276184</v>
      </c>
      <c r="B718" t="s">
        <v>1171</v>
      </c>
      <c r="C718" s="3">
        <v>0</v>
      </c>
      <c r="D718" s="3">
        <v>0</v>
      </c>
    </row>
    <row r="719" spans="1:4" x14ac:dyDescent="0.2">
      <c r="A719" s="11">
        <v>3254567041809</v>
      </c>
      <c r="B719" t="s">
        <v>1172</v>
      </c>
      <c r="C719" s="3">
        <v>5</v>
      </c>
      <c r="D719" s="3">
        <v>4</v>
      </c>
    </row>
    <row r="720" spans="1:4" x14ac:dyDescent="0.2">
      <c r="A720" s="11">
        <v>3254567502713</v>
      </c>
      <c r="B720" t="s">
        <v>1173</v>
      </c>
      <c r="C720" s="3">
        <v>0</v>
      </c>
      <c r="D720" s="3">
        <v>0</v>
      </c>
    </row>
    <row r="721" spans="1:4" x14ac:dyDescent="0.2">
      <c r="A721" s="11">
        <v>3254567460570</v>
      </c>
      <c r="B721" t="s">
        <v>1174</v>
      </c>
      <c r="C721" s="3">
        <v>10</v>
      </c>
      <c r="D721" s="3">
        <v>6</v>
      </c>
    </row>
    <row r="722" spans="1:4" x14ac:dyDescent="0.2">
      <c r="A722" s="11">
        <v>3254567070342</v>
      </c>
      <c r="B722" t="s">
        <v>1175</v>
      </c>
      <c r="C722" s="3">
        <v>3</v>
      </c>
      <c r="D722" s="3">
        <v>2</v>
      </c>
    </row>
    <row r="723" spans="1:4" x14ac:dyDescent="0.2">
      <c r="A723" s="11">
        <v>3254567947064</v>
      </c>
      <c r="B723" t="s">
        <v>1176</v>
      </c>
      <c r="C723" s="3">
        <v>0</v>
      </c>
      <c r="D723" s="3">
        <v>0</v>
      </c>
    </row>
    <row r="724" spans="1:4" x14ac:dyDescent="0.2">
      <c r="A724" s="11">
        <v>3254567465131</v>
      </c>
      <c r="B724" t="s">
        <v>1177</v>
      </c>
      <c r="C724" s="3">
        <v>7</v>
      </c>
      <c r="D724" s="3">
        <v>4</v>
      </c>
    </row>
    <row r="725" spans="1:4" x14ac:dyDescent="0.2">
      <c r="A725" s="11">
        <v>3254569482488</v>
      </c>
      <c r="B725" t="s">
        <v>1178</v>
      </c>
      <c r="C725" s="3">
        <v>0</v>
      </c>
      <c r="D725" s="3">
        <v>0</v>
      </c>
    </row>
    <row r="726" spans="1:4" x14ac:dyDescent="0.2">
      <c r="A726" s="11">
        <v>3254563460123</v>
      </c>
      <c r="B726" t="s">
        <v>1179</v>
      </c>
      <c r="C726" s="3">
        <v>4</v>
      </c>
      <c r="D726" s="3">
        <v>3</v>
      </c>
    </row>
    <row r="727" spans="1:4" x14ac:dyDescent="0.2">
      <c r="A727" s="11">
        <v>3254563450254</v>
      </c>
      <c r="B727" t="s">
        <v>1180</v>
      </c>
      <c r="C727" s="3">
        <v>23</v>
      </c>
      <c r="D727" s="3">
        <v>15</v>
      </c>
    </row>
    <row r="728" spans="1:4" x14ac:dyDescent="0.2">
      <c r="A728" s="11">
        <v>3254567961831</v>
      </c>
      <c r="B728" t="s">
        <v>1181</v>
      </c>
      <c r="C728" s="3">
        <v>2</v>
      </c>
      <c r="D728" s="3">
        <v>2</v>
      </c>
    </row>
    <row r="729" spans="1:4" x14ac:dyDescent="0.2">
      <c r="A729" s="11">
        <v>3254567071929</v>
      </c>
      <c r="B729" t="s">
        <v>1182</v>
      </c>
      <c r="C729" s="3">
        <v>16</v>
      </c>
      <c r="D729" s="3">
        <v>7</v>
      </c>
    </row>
    <row r="730" spans="1:4" x14ac:dyDescent="0.2">
      <c r="A730" s="11">
        <v>3254567589042</v>
      </c>
      <c r="B730" t="s">
        <v>1183</v>
      </c>
      <c r="C730" s="3">
        <v>6</v>
      </c>
      <c r="D730" s="3">
        <v>2</v>
      </c>
    </row>
    <row r="731" spans="1:4" x14ac:dyDescent="0.2">
      <c r="A731" s="11">
        <v>3254566150083</v>
      </c>
      <c r="B731" t="s">
        <v>1184</v>
      </c>
      <c r="C731" s="3">
        <v>15</v>
      </c>
      <c r="D731" s="3">
        <v>6</v>
      </c>
    </row>
    <row r="732" spans="1:4" x14ac:dyDescent="0.2">
      <c r="A732" s="11">
        <v>3254566161928</v>
      </c>
      <c r="B732" t="s">
        <v>1184</v>
      </c>
      <c r="C732" s="3">
        <v>17</v>
      </c>
      <c r="D732" s="3">
        <v>6</v>
      </c>
    </row>
    <row r="733" spans="1:4" x14ac:dyDescent="0.2">
      <c r="A733" s="11">
        <v>3254567676803</v>
      </c>
      <c r="B733" t="s">
        <v>1185</v>
      </c>
      <c r="C733" s="3">
        <v>0</v>
      </c>
      <c r="D733" s="3">
        <v>0</v>
      </c>
    </row>
    <row r="734" spans="1:4" x14ac:dyDescent="0.2">
      <c r="A734" s="11">
        <v>3254567439620</v>
      </c>
      <c r="B734" t="s">
        <v>1186</v>
      </c>
      <c r="C734" s="3">
        <v>7</v>
      </c>
      <c r="D734" s="3">
        <v>4</v>
      </c>
    </row>
    <row r="735" spans="1:4" x14ac:dyDescent="0.2">
      <c r="A735" s="11">
        <v>3254563460888</v>
      </c>
      <c r="B735" t="s">
        <v>1187</v>
      </c>
      <c r="C735" s="3">
        <v>5</v>
      </c>
      <c r="D735" s="3">
        <v>4</v>
      </c>
    </row>
    <row r="736" spans="1:4" x14ac:dyDescent="0.2">
      <c r="A736" s="11">
        <v>3254567648039</v>
      </c>
      <c r="B736" t="s">
        <v>1188</v>
      </c>
      <c r="C736" s="3">
        <v>26</v>
      </c>
      <c r="D736" s="3">
        <v>14</v>
      </c>
    </row>
    <row r="737" spans="1:4" x14ac:dyDescent="0.2">
      <c r="A737" s="11">
        <v>3254567591717</v>
      </c>
      <c r="B737" t="s">
        <v>1189</v>
      </c>
      <c r="C737" s="3">
        <v>1</v>
      </c>
      <c r="D737" s="3">
        <v>1</v>
      </c>
    </row>
    <row r="738" spans="1:4" x14ac:dyDescent="0.2">
      <c r="A738" s="11">
        <v>3254563453637</v>
      </c>
      <c r="B738" t="s">
        <v>1190</v>
      </c>
      <c r="C738" s="3">
        <v>51</v>
      </c>
      <c r="D738" s="3">
        <v>18</v>
      </c>
    </row>
    <row r="739" spans="1:4" x14ac:dyDescent="0.2">
      <c r="A739" s="11">
        <v>3254567093105</v>
      </c>
      <c r="B739" t="s">
        <v>1191</v>
      </c>
      <c r="C739" s="3">
        <v>7</v>
      </c>
      <c r="D739" s="3">
        <v>4</v>
      </c>
    </row>
    <row r="740" spans="1:4" x14ac:dyDescent="0.2">
      <c r="A740" s="11">
        <v>3254567995478</v>
      </c>
      <c r="B740" t="s">
        <v>1192</v>
      </c>
      <c r="C740" s="3">
        <v>0</v>
      </c>
      <c r="D740" s="3">
        <v>0</v>
      </c>
    </row>
    <row r="741" spans="1:4" x14ac:dyDescent="0.2">
      <c r="A741" s="11">
        <v>3254569480507</v>
      </c>
      <c r="B741" t="s">
        <v>1193</v>
      </c>
      <c r="C741" s="3">
        <v>6</v>
      </c>
      <c r="D741" s="3">
        <v>2</v>
      </c>
    </row>
    <row r="742" spans="1:4" x14ac:dyDescent="0.2">
      <c r="A742" s="11">
        <v>3254568171871</v>
      </c>
      <c r="B742" t="s">
        <v>1194</v>
      </c>
      <c r="C742" s="3">
        <v>7</v>
      </c>
      <c r="D742" s="3">
        <v>3</v>
      </c>
    </row>
    <row r="743" spans="1:4" x14ac:dyDescent="0.2">
      <c r="A743" s="11">
        <v>3254568232527</v>
      </c>
      <c r="B743" t="s">
        <v>1195</v>
      </c>
      <c r="C743" s="3">
        <v>13</v>
      </c>
      <c r="D743" s="3">
        <v>7</v>
      </c>
    </row>
    <row r="744" spans="1:4" x14ac:dyDescent="0.2">
      <c r="A744" s="11">
        <v>3254569480613</v>
      </c>
      <c r="B744" t="s">
        <v>1196</v>
      </c>
      <c r="C744" s="3">
        <v>3</v>
      </c>
      <c r="D744" s="3">
        <v>1</v>
      </c>
    </row>
    <row r="745" spans="1:4" x14ac:dyDescent="0.2">
      <c r="A745" s="11">
        <v>3254568172625</v>
      </c>
      <c r="B745" t="s">
        <v>1197</v>
      </c>
      <c r="C745" s="3">
        <v>35</v>
      </c>
      <c r="D745" s="3">
        <v>14</v>
      </c>
    </row>
    <row r="746" spans="1:4" x14ac:dyDescent="0.2">
      <c r="A746" s="11">
        <v>3254568236488</v>
      </c>
      <c r="B746" t="s">
        <v>1198</v>
      </c>
      <c r="C746" s="3">
        <v>2</v>
      </c>
      <c r="D746" s="3">
        <v>1</v>
      </c>
    </row>
    <row r="747" spans="1:4" x14ac:dyDescent="0.2">
      <c r="A747" s="11">
        <v>3254568164477</v>
      </c>
      <c r="B747" t="s">
        <v>1199</v>
      </c>
      <c r="C747" s="3">
        <v>5</v>
      </c>
      <c r="D747" s="3">
        <v>3</v>
      </c>
    </row>
    <row r="748" spans="1:4" x14ac:dyDescent="0.2">
      <c r="A748" s="11">
        <v>3254569481696</v>
      </c>
      <c r="B748" t="s">
        <v>1200</v>
      </c>
      <c r="C748" s="3">
        <v>5</v>
      </c>
      <c r="D748" s="3">
        <v>2</v>
      </c>
    </row>
    <row r="749" spans="1:4" x14ac:dyDescent="0.2">
      <c r="A749" s="11">
        <v>3254568219757</v>
      </c>
      <c r="B749" t="s">
        <v>1201</v>
      </c>
      <c r="C749" s="3">
        <v>9</v>
      </c>
      <c r="D749" s="3">
        <v>8</v>
      </c>
    </row>
    <row r="750" spans="1:4" x14ac:dyDescent="0.2">
      <c r="A750" s="11">
        <v>3254569480743</v>
      </c>
      <c r="B750" t="s">
        <v>1202</v>
      </c>
      <c r="C750" s="3">
        <v>6</v>
      </c>
      <c r="D750" s="3">
        <v>3</v>
      </c>
    </row>
    <row r="751" spans="1:4" x14ac:dyDescent="0.2">
      <c r="A751" s="11">
        <v>3254569478986</v>
      </c>
      <c r="B751" t="s">
        <v>1203</v>
      </c>
      <c r="C751" s="3">
        <v>8</v>
      </c>
      <c r="D751" s="3">
        <v>7</v>
      </c>
    </row>
    <row r="752" spans="1:4" x14ac:dyDescent="0.2">
      <c r="A752" s="11">
        <v>3254566804894</v>
      </c>
      <c r="B752" t="s">
        <v>1204</v>
      </c>
      <c r="C752" s="3">
        <v>16</v>
      </c>
      <c r="D752" s="3">
        <v>6</v>
      </c>
    </row>
    <row r="753" spans="1:4" x14ac:dyDescent="0.2">
      <c r="A753" s="11">
        <v>3254569483256</v>
      </c>
      <c r="B753" t="s">
        <v>1205</v>
      </c>
      <c r="C753" s="3">
        <v>24</v>
      </c>
      <c r="D753" s="3">
        <v>9</v>
      </c>
    </row>
    <row r="754" spans="1:4" x14ac:dyDescent="0.2">
      <c r="A754" s="11">
        <v>3254568224379</v>
      </c>
      <c r="B754" t="s">
        <v>1206</v>
      </c>
      <c r="C754" s="3">
        <v>15</v>
      </c>
      <c r="D754" s="3">
        <v>11</v>
      </c>
    </row>
    <row r="755" spans="1:4" x14ac:dyDescent="0.2">
      <c r="A755" s="11">
        <v>3254569482808</v>
      </c>
      <c r="B755" t="s">
        <v>1207</v>
      </c>
      <c r="C755" s="3">
        <v>0</v>
      </c>
      <c r="D755" s="3">
        <v>0</v>
      </c>
    </row>
    <row r="756" spans="1:4" x14ac:dyDescent="0.2">
      <c r="A756" s="11">
        <v>3254566236015</v>
      </c>
      <c r="B756" t="s">
        <v>1208</v>
      </c>
      <c r="C756" s="3">
        <v>0</v>
      </c>
      <c r="D756" s="3">
        <v>0</v>
      </c>
    </row>
    <row r="757" spans="1:4" x14ac:dyDescent="0.2">
      <c r="A757" s="11">
        <v>3254566354481</v>
      </c>
      <c r="B757" t="s">
        <v>1209</v>
      </c>
      <c r="C757" s="3">
        <v>0</v>
      </c>
      <c r="D757" s="3">
        <v>0</v>
      </c>
    </row>
    <row r="758" spans="1:4" x14ac:dyDescent="0.2">
      <c r="A758" s="11">
        <v>3254566389353</v>
      </c>
      <c r="B758" t="s">
        <v>1209</v>
      </c>
      <c r="C758" s="3">
        <v>0</v>
      </c>
      <c r="D758" s="3">
        <v>0</v>
      </c>
    </row>
    <row r="759" spans="1:4" x14ac:dyDescent="0.2">
      <c r="A759" s="11">
        <v>3254563034492</v>
      </c>
      <c r="B759" t="s">
        <v>1210</v>
      </c>
      <c r="C759" s="3">
        <v>0</v>
      </c>
      <c r="D759" s="3">
        <v>0</v>
      </c>
    </row>
    <row r="760" spans="1:4" x14ac:dyDescent="0.2">
      <c r="A760" s="11">
        <v>3254563037523</v>
      </c>
      <c r="B760" t="s">
        <v>1211</v>
      </c>
      <c r="C760" s="3">
        <v>0</v>
      </c>
      <c r="D760" s="3">
        <v>0</v>
      </c>
    </row>
    <row r="761" spans="1:4" x14ac:dyDescent="0.2">
      <c r="A761" s="11">
        <v>3254567042455</v>
      </c>
      <c r="B761" t="s">
        <v>1212</v>
      </c>
      <c r="C761" s="3">
        <v>0</v>
      </c>
      <c r="D761" s="3">
        <v>0</v>
      </c>
    </row>
    <row r="762" spans="1:4" x14ac:dyDescent="0.2">
      <c r="A762" s="11">
        <v>3254568071201</v>
      </c>
      <c r="B762" t="s">
        <v>1213</v>
      </c>
      <c r="C762" s="3">
        <v>11</v>
      </c>
      <c r="D762" s="3">
        <v>9</v>
      </c>
    </row>
    <row r="763" spans="1:4" x14ac:dyDescent="0.2">
      <c r="A763" s="11">
        <v>3254563031804</v>
      </c>
      <c r="B763" t="s">
        <v>1214</v>
      </c>
      <c r="C763" s="3">
        <v>17</v>
      </c>
      <c r="D763" s="3">
        <v>11</v>
      </c>
    </row>
    <row r="764" spans="1:4" x14ac:dyDescent="0.2">
      <c r="A764" s="11">
        <v>3254569479228</v>
      </c>
      <c r="B764" t="s">
        <v>1215</v>
      </c>
      <c r="C764" s="3">
        <v>15</v>
      </c>
      <c r="D764" s="3">
        <v>5</v>
      </c>
    </row>
    <row r="765" spans="1:4" x14ac:dyDescent="0.2">
      <c r="A765" s="11">
        <v>3254563027241</v>
      </c>
      <c r="B765" t="s">
        <v>1216</v>
      </c>
      <c r="C765" s="3">
        <v>19</v>
      </c>
      <c r="D765" s="3">
        <v>7</v>
      </c>
    </row>
    <row r="766" spans="1:4" x14ac:dyDescent="0.2">
      <c r="A766" s="11">
        <v>3254569481054</v>
      </c>
      <c r="B766" t="s">
        <v>1217</v>
      </c>
      <c r="C766" s="3">
        <v>7</v>
      </c>
      <c r="D766" s="3">
        <v>5</v>
      </c>
    </row>
    <row r="767" spans="1:4" x14ac:dyDescent="0.2">
      <c r="A767" s="11">
        <v>3254563030166</v>
      </c>
      <c r="B767" t="s">
        <v>1218</v>
      </c>
      <c r="C767" s="3">
        <v>50</v>
      </c>
      <c r="D767" s="3">
        <v>20</v>
      </c>
    </row>
    <row r="768" spans="1:4" x14ac:dyDescent="0.2">
      <c r="A768" s="11">
        <v>3254569481160</v>
      </c>
      <c r="B768" t="s">
        <v>1219</v>
      </c>
      <c r="C768" s="3">
        <v>1</v>
      </c>
      <c r="D768" s="3">
        <v>1</v>
      </c>
    </row>
    <row r="769" spans="1:4" x14ac:dyDescent="0.2">
      <c r="A769" s="11">
        <v>3254569481511</v>
      </c>
      <c r="B769" t="s">
        <v>1220</v>
      </c>
      <c r="C769" s="3">
        <v>0</v>
      </c>
      <c r="D769" s="3">
        <v>0</v>
      </c>
    </row>
    <row r="770" spans="1:4" x14ac:dyDescent="0.2">
      <c r="A770" s="11">
        <v>3254566866274</v>
      </c>
      <c r="B770" t="s">
        <v>1221</v>
      </c>
      <c r="C770" s="3">
        <v>3</v>
      </c>
      <c r="D770" s="3">
        <v>1</v>
      </c>
    </row>
    <row r="771" spans="1:4" x14ac:dyDescent="0.2">
      <c r="A771" s="11">
        <v>3254569479952</v>
      </c>
      <c r="B771" t="s">
        <v>1222</v>
      </c>
      <c r="C771" s="3">
        <v>13</v>
      </c>
      <c r="D771" s="3">
        <v>6</v>
      </c>
    </row>
    <row r="772" spans="1:4" x14ac:dyDescent="0.2">
      <c r="A772" s="11">
        <v>3254563032160</v>
      </c>
      <c r="B772" t="s">
        <v>1223</v>
      </c>
      <c r="C772" s="3">
        <v>11</v>
      </c>
      <c r="D772" s="3">
        <v>7</v>
      </c>
    </row>
    <row r="773" spans="1:4" x14ac:dyDescent="0.2">
      <c r="A773" s="11">
        <v>3254569482938</v>
      </c>
      <c r="B773" t="s">
        <v>1224</v>
      </c>
      <c r="C773" s="3">
        <v>0</v>
      </c>
      <c r="D773" s="3">
        <v>0</v>
      </c>
    </row>
    <row r="774" spans="1:4" x14ac:dyDescent="0.2">
      <c r="A774" s="11">
        <v>3254568225406</v>
      </c>
      <c r="B774" t="s">
        <v>1225</v>
      </c>
      <c r="C774" s="3">
        <v>16</v>
      </c>
      <c r="D774" s="3">
        <v>16</v>
      </c>
    </row>
    <row r="775" spans="1:4" x14ac:dyDescent="0.2">
      <c r="A775" s="11">
        <v>3254568225987</v>
      </c>
      <c r="B775" t="s">
        <v>1226</v>
      </c>
      <c r="C775" s="3">
        <v>21</v>
      </c>
      <c r="D775" s="3">
        <v>11</v>
      </c>
    </row>
    <row r="776" spans="1:4" x14ac:dyDescent="0.2">
      <c r="A776" s="11">
        <v>3254563014371</v>
      </c>
      <c r="B776" t="s">
        <v>1227</v>
      </c>
      <c r="C776" s="3">
        <v>0</v>
      </c>
      <c r="D776" s="3">
        <v>0</v>
      </c>
    </row>
    <row r="777" spans="1:4" x14ac:dyDescent="0.2">
      <c r="A777" s="11">
        <v>3254568222542</v>
      </c>
      <c r="B777" t="s">
        <v>1228</v>
      </c>
      <c r="C777" s="3">
        <v>1</v>
      </c>
      <c r="D777" s="3">
        <v>1</v>
      </c>
    </row>
    <row r="778" spans="1:4" x14ac:dyDescent="0.2">
      <c r="A778" s="11">
        <v>3254568174865</v>
      </c>
      <c r="B778" t="s">
        <v>1229</v>
      </c>
      <c r="C778" s="3">
        <v>6</v>
      </c>
      <c r="D778" s="3">
        <v>4</v>
      </c>
    </row>
    <row r="779" spans="1:4" x14ac:dyDescent="0.2">
      <c r="A779" s="11">
        <v>3254569480439</v>
      </c>
      <c r="B779" t="s">
        <v>1230</v>
      </c>
      <c r="C779" s="3">
        <v>3</v>
      </c>
      <c r="D779" s="3">
        <v>1</v>
      </c>
    </row>
    <row r="780" spans="1:4" x14ac:dyDescent="0.2">
      <c r="A780" s="11">
        <v>3254563399294</v>
      </c>
      <c r="B780" t="s">
        <v>1231</v>
      </c>
      <c r="C780" s="3">
        <v>3</v>
      </c>
      <c r="D780" s="3">
        <v>1</v>
      </c>
    </row>
    <row r="781" spans="1:4" x14ac:dyDescent="0.2">
      <c r="A781" s="11">
        <v>3254569480057</v>
      </c>
      <c r="B781" t="s">
        <v>1232</v>
      </c>
      <c r="C781" s="3">
        <v>2</v>
      </c>
      <c r="D781" s="3">
        <v>1</v>
      </c>
    </row>
    <row r="782" spans="1:4" x14ac:dyDescent="0.2">
      <c r="A782" s="11">
        <v>3254568220470</v>
      </c>
      <c r="B782" t="s">
        <v>1233</v>
      </c>
      <c r="C782" s="3">
        <v>3</v>
      </c>
      <c r="D782" s="3">
        <v>2</v>
      </c>
    </row>
    <row r="783" spans="1:4" x14ac:dyDescent="0.2">
      <c r="A783" s="11">
        <v>3254567654290</v>
      </c>
      <c r="B783" t="s">
        <v>1234</v>
      </c>
      <c r="C783" s="3">
        <v>2</v>
      </c>
      <c r="D783" s="3">
        <v>2</v>
      </c>
    </row>
    <row r="784" spans="1:4" x14ac:dyDescent="0.2">
      <c r="A784" s="11">
        <v>3254569481245</v>
      </c>
      <c r="B784" t="s">
        <v>1235</v>
      </c>
      <c r="C784" s="3">
        <v>5</v>
      </c>
      <c r="D784" s="3">
        <v>2</v>
      </c>
    </row>
    <row r="785" spans="1:4" x14ac:dyDescent="0.2">
      <c r="A785" s="11">
        <v>3254562551648</v>
      </c>
      <c r="B785" t="s">
        <v>1236</v>
      </c>
      <c r="C785" s="3">
        <v>27</v>
      </c>
      <c r="D785" s="3">
        <v>11</v>
      </c>
    </row>
    <row r="786" spans="1:4" x14ac:dyDescent="0.2">
      <c r="A786" s="11">
        <v>3254561182829</v>
      </c>
      <c r="B786" t="s">
        <v>1237</v>
      </c>
      <c r="C786" s="3">
        <v>20</v>
      </c>
      <c r="D786" s="3">
        <v>20</v>
      </c>
    </row>
    <row r="787" spans="1:4" x14ac:dyDescent="0.2">
      <c r="A787" s="11">
        <v>3254561292252</v>
      </c>
      <c r="B787" t="s">
        <v>1238</v>
      </c>
      <c r="C787" s="3">
        <v>23</v>
      </c>
      <c r="D787" s="3">
        <v>11</v>
      </c>
    </row>
    <row r="788" spans="1:4" x14ac:dyDescent="0.2">
      <c r="A788" s="11">
        <v>3254561301336</v>
      </c>
      <c r="B788" t="s">
        <v>1239</v>
      </c>
      <c r="C788" s="3">
        <v>0</v>
      </c>
      <c r="D788" s="3">
        <v>0</v>
      </c>
    </row>
    <row r="789" spans="1:4" x14ac:dyDescent="0.2">
      <c r="A789" s="11">
        <v>3254561318709</v>
      </c>
      <c r="B789" t="s">
        <v>1240</v>
      </c>
      <c r="C789" s="3">
        <v>25</v>
      </c>
      <c r="D789" s="3">
        <v>12</v>
      </c>
    </row>
    <row r="790" spans="1:4" x14ac:dyDescent="0.2">
      <c r="A790" s="11">
        <v>3254569527363</v>
      </c>
      <c r="B790" t="s">
        <v>1241</v>
      </c>
      <c r="C790" s="3">
        <v>12</v>
      </c>
      <c r="D790" s="3">
        <v>12</v>
      </c>
    </row>
    <row r="791" spans="1:4" x14ac:dyDescent="0.2">
      <c r="A791" s="11">
        <v>3254569529336</v>
      </c>
      <c r="B791" t="s">
        <v>1242</v>
      </c>
      <c r="C791" s="3">
        <v>28</v>
      </c>
      <c r="D791" s="3">
        <v>13</v>
      </c>
    </row>
    <row r="792" spans="1:4" x14ac:dyDescent="0.2">
      <c r="A792" s="11">
        <v>3254569501158</v>
      </c>
      <c r="B792" t="s">
        <v>1243</v>
      </c>
      <c r="C792" s="3">
        <v>10</v>
      </c>
      <c r="D792" s="3">
        <v>7</v>
      </c>
    </row>
    <row r="793" spans="1:4" x14ac:dyDescent="0.2">
      <c r="A793" s="11">
        <v>3254569501042</v>
      </c>
      <c r="B793" t="s">
        <v>1244</v>
      </c>
      <c r="C793" s="3">
        <v>0</v>
      </c>
      <c r="D793" s="3">
        <v>0</v>
      </c>
    </row>
    <row r="794" spans="1:4" x14ac:dyDescent="0.2">
      <c r="A794" s="11">
        <v>3254569491565</v>
      </c>
      <c r="B794" t="s">
        <v>1245</v>
      </c>
      <c r="C794" s="3">
        <v>189</v>
      </c>
      <c r="D794" s="3">
        <v>102</v>
      </c>
    </row>
    <row r="795" spans="1:4" x14ac:dyDescent="0.2">
      <c r="A795" s="11">
        <v>3254569491558</v>
      </c>
      <c r="B795" t="s">
        <v>1246</v>
      </c>
      <c r="C795" s="3">
        <v>359</v>
      </c>
      <c r="D795" s="3">
        <v>137</v>
      </c>
    </row>
    <row r="796" spans="1:4" x14ac:dyDescent="0.2">
      <c r="A796" s="11">
        <v>3254569491688</v>
      </c>
      <c r="B796" t="s">
        <v>1247</v>
      </c>
      <c r="C796" s="3">
        <v>129</v>
      </c>
      <c r="D796" s="3">
        <v>57</v>
      </c>
    </row>
    <row r="797" spans="1:4" x14ac:dyDescent="0.2">
      <c r="A797" s="11">
        <v>3254569498076</v>
      </c>
      <c r="B797" t="s">
        <v>1248</v>
      </c>
      <c r="C797" s="3">
        <v>7</v>
      </c>
      <c r="D797" s="3">
        <v>4</v>
      </c>
    </row>
    <row r="798" spans="1:4" x14ac:dyDescent="0.2">
      <c r="A798" s="11">
        <v>3254569497932</v>
      </c>
      <c r="B798" t="s">
        <v>1249</v>
      </c>
      <c r="C798" s="3">
        <v>15</v>
      </c>
      <c r="D798" s="3">
        <v>9</v>
      </c>
    </row>
    <row r="799" spans="1:4" x14ac:dyDescent="0.2">
      <c r="A799" s="11">
        <v>3254569498540</v>
      </c>
      <c r="B799" t="s">
        <v>1250</v>
      </c>
      <c r="C799" s="3">
        <v>21</v>
      </c>
      <c r="D799" s="3">
        <v>14</v>
      </c>
    </row>
    <row r="800" spans="1:4" x14ac:dyDescent="0.2">
      <c r="A800" s="11">
        <v>3254569498861</v>
      </c>
      <c r="B800" t="s">
        <v>1251</v>
      </c>
      <c r="C800" s="3">
        <v>16</v>
      </c>
      <c r="D800" s="3">
        <v>6</v>
      </c>
    </row>
    <row r="801" spans="1:4" x14ac:dyDescent="0.2">
      <c r="A801" s="11">
        <v>3254569499448</v>
      </c>
      <c r="B801" t="s">
        <v>1252</v>
      </c>
      <c r="C801" s="3">
        <v>44</v>
      </c>
      <c r="D801" s="3">
        <v>22</v>
      </c>
    </row>
    <row r="802" spans="1:4" x14ac:dyDescent="0.2">
      <c r="A802" s="11">
        <v>3254569500076</v>
      </c>
      <c r="B802" t="s">
        <v>1253</v>
      </c>
      <c r="C802" s="3">
        <v>7</v>
      </c>
      <c r="D802" s="3">
        <v>5</v>
      </c>
    </row>
    <row r="803" spans="1:4" x14ac:dyDescent="0.2">
      <c r="A803" s="11">
        <v>3254569500427</v>
      </c>
      <c r="B803" t="s">
        <v>1254</v>
      </c>
      <c r="C803" s="3">
        <v>42</v>
      </c>
      <c r="D803" s="3">
        <v>19</v>
      </c>
    </row>
    <row r="804" spans="1:4" x14ac:dyDescent="0.2">
      <c r="A804" s="11">
        <v>3254569500656</v>
      </c>
      <c r="B804" t="s">
        <v>1255</v>
      </c>
      <c r="C804" s="3">
        <v>21</v>
      </c>
      <c r="D804" s="3">
        <v>12</v>
      </c>
    </row>
    <row r="805" spans="1:4" x14ac:dyDescent="0.2">
      <c r="A805" s="11">
        <v>3254569522320</v>
      </c>
      <c r="B805" t="s">
        <v>1256</v>
      </c>
      <c r="C805" s="3">
        <v>44</v>
      </c>
      <c r="D805" s="3">
        <v>15</v>
      </c>
    </row>
    <row r="806" spans="1:4" x14ac:dyDescent="0.2">
      <c r="A806" s="11">
        <v>3254569523211</v>
      </c>
      <c r="B806" t="s">
        <v>1257</v>
      </c>
      <c r="C806" s="3">
        <v>24</v>
      </c>
      <c r="D806" s="3">
        <v>12</v>
      </c>
    </row>
    <row r="807" spans="1:4" x14ac:dyDescent="0.2">
      <c r="A807" s="11">
        <v>3254569523365</v>
      </c>
      <c r="B807" t="s">
        <v>1258</v>
      </c>
      <c r="C807" s="3">
        <v>17</v>
      </c>
      <c r="D807" s="3">
        <v>15</v>
      </c>
    </row>
    <row r="808" spans="1:4" x14ac:dyDescent="0.2">
      <c r="A808" s="11">
        <v>3254569523983</v>
      </c>
      <c r="B808" t="s">
        <v>1259</v>
      </c>
      <c r="C808" s="3">
        <v>44</v>
      </c>
      <c r="D808" s="3">
        <v>22</v>
      </c>
    </row>
    <row r="809" spans="1:4" x14ac:dyDescent="0.2">
      <c r="A809" s="11">
        <v>3254569524058</v>
      </c>
      <c r="B809" t="s">
        <v>1260</v>
      </c>
      <c r="C809" s="3">
        <v>54</v>
      </c>
      <c r="D809" s="3">
        <v>18</v>
      </c>
    </row>
    <row r="810" spans="1:4" x14ac:dyDescent="0.2">
      <c r="A810" s="11">
        <v>3254569524157</v>
      </c>
      <c r="B810" t="s">
        <v>1261</v>
      </c>
      <c r="C810" s="3">
        <v>53</v>
      </c>
      <c r="D810" s="3">
        <v>42</v>
      </c>
    </row>
    <row r="811" spans="1:4" x14ac:dyDescent="0.2">
      <c r="A811" s="11">
        <v>3254569524416</v>
      </c>
      <c r="B811" t="s">
        <v>1262</v>
      </c>
      <c r="C811" s="3">
        <v>24</v>
      </c>
      <c r="D811" s="3">
        <v>13</v>
      </c>
    </row>
    <row r="812" spans="1:4" x14ac:dyDescent="0.2">
      <c r="A812" s="11">
        <v>3254569524591</v>
      </c>
      <c r="B812" t="s">
        <v>1263</v>
      </c>
      <c r="C812" s="3">
        <v>8</v>
      </c>
      <c r="D812" s="3">
        <v>7</v>
      </c>
    </row>
    <row r="813" spans="1:4" x14ac:dyDescent="0.2">
      <c r="A813" s="11">
        <v>3254569524720</v>
      </c>
      <c r="B813" t="s">
        <v>1264</v>
      </c>
      <c r="C813" s="3">
        <v>24</v>
      </c>
      <c r="D813" s="3">
        <v>24</v>
      </c>
    </row>
    <row r="814" spans="1:4" x14ac:dyDescent="0.2">
      <c r="A814" s="11">
        <v>3254569524874</v>
      </c>
      <c r="B814" t="s">
        <v>1265</v>
      </c>
      <c r="C814" s="3">
        <v>33</v>
      </c>
      <c r="D814" s="3">
        <v>15</v>
      </c>
    </row>
    <row r="815" spans="1:4" x14ac:dyDescent="0.2">
      <c r="A815" s="11">
        <v>3254569525062</v>
      </c>
      <c r="B815" t="s">
        <v>1266</v>
      </c>
      <c r="C815" s="3">
        <v>50</v>
      </c>
      <c r="D815" s="3">
        <v>20</v>
      </c>
    </row>
    <row r="816" spans="1:4" x14ac:dyDescent="0.2">
      <c r="A816" s="11">
        <v>3254569525208</v>
      </c>
      <c r="B816" t="s">
        <v>1267</v>
      </c>
      <c r="C816" s="3">
        <v>12</v>
      </c>
      <c r="D816" s="3">
        <v>10</v>
      </c>
    </row>
    <row r="817" spans="1:4" x14ac:dyDescent="0.2">
      <c r="A817" s="11">
        <v>3254569525963</v>
      </c>
      <c r="B817" t="s">
        <v>1268</v>
      </c>
      <c r="C817" s="3">
        <v>53</v>
      </c>
      <c r="D817" s="3">
        <v>18</v>
      </c>
    </row>
    <row r="818" spans="1:4" x14ac:dyDescent="0.2">
      <c r="A818" s="11">
        <v>3254569527141</v>
      </c>
      <c r="B818" t="s">
        <v>1269</v>
      </c>
      <c r="C818" s="3">
        <v>57</v>
      </c>
      <c r="D818" s="3">
        <v>22</v>
      </c>
    </row>
    <row r="819" spans="1:4" x14ac:dyDescent="0.2">
      <c r="A819" s="11">
        <v>3254569527240</v>
      </c>
      <c r="B819" t="s">
        <v>1270</v>
      </c>
      <c r="C819" s="3">
        <v>10</v>
      </c>
      <c r="D819" s="3">
        <v>10</v>
      </c>
    </row>
    <row r="820" spans="1:4" x14ac:dyDescent="0.2">
      <c r="A820" s="11">
        <v>3254569527660</v>
      </c>
      <c r="B820" t="s">
        <v>1271</v>
      </c>
      <c r="C820" s="3">
        <v>43</v>
      </c>
      <c r="D820" s="3">
        <v>23</v>
      </c>
    </row>
    <row r="821" spans="1:4" x14ac:dyDescent="0.2">
      <c r="A821" s="11">
        <v>3254569528834</v>
      </c>
      <c r="B821" t="s">
        <v>1272</v>
      </c>
      <c r="C821" s="3">
        <v>25</v>
      </c>
      <c r="D821" s="3">
        <v>21</v>
      </c>
    </row>
    <row r="822" spans="1:4" x14ac:dyDescent="0.2">
      <c r="A822" s="11">
        <v>3254569529138</v>
      </c>
      <c r="B822" t="s">
        <v>1273</v>
      </c>
      <c r="C822" s="3">
        <v>23</v>
      </c>
      <c r="D822" s="3">
        <v>14</v>
      </c>
    </row>
    <row r="823" spans="1:4" x14ac:dyDescent="0.2">
      <c r="A823" s="11">
        <v>3254561019842</v>
      </c>
      <c r="B823" t="s">
        <v>1274</v>
      </c>
      <c r="C823" s="3">
        <v>61</v>
      </c>
      <c r="D823" s="3">
        <v>22</v>
      </c>
    </row>
    <row r="824" spans="1:4" x14ac:dyDescent="0.2">
      <c r="A824" s="11">
        <v>3254561020091</v>
      </c>
      <c r="B824" t="s">
        <v>1275</v>
      </c>
      <c r="C824" s="3">
        <v>59</v>
      </c>
      <c r="D824" s="3">
        <v>33</v>
      </c>
    </row>
    <row r="825" spans="1:4" x14ac:dyDescent="0.2">
      <c r="A825" s="11">
        <v>3254561020084</v>
      </c>
      <c r="B825" t="s">
        <v>1276</v>
      </c>
      <c r="C825" s="3">
        <v>31</v>
      </c>
      <c r="D825" s="3">
        <v>14</v>
      </c>
    </row>
    <row r="826" spans="1:4" x14ac:dyDescent="0.2">
      <c r="A826" s="11">
        <v>3254561020114</v>
      </c>
      <c r="B826" t="s">
        <v>1277</v>
      </c>
      <c r="C826" s="3">
        <v>288</v>
      </c>
      <c r="D826" s="3">
        <v>96</v>
      </c>
    </row>
    <row r="827" spans="1:4" x14ac:dyDescent="0.2">
      <c r="A827" s="11">
        <v>3254561020152</v>
      </c>
      <c r="B827" t="s">
        <v>1278</v>
      </c>
      <c r="C827" s="3">
        <v>97</v>
      </c>
      <c r="D827" s="3">
        <v>92</v>
      </c>
    </row>
    <row r="828" spans="1:4" x14ac:dyDescent="0.2">
      <c r="A828" s="11">
        <v>3254561103404</v>
      </c>
      <c r="B828" t="s">
        <v>1279</v>
      </c>
      <c r="C828" s="3">
        <v>139</v>
      </c>
      <c r="D828" s="3">
        <v>88</v>
      </c>
    </row>
    <row r="829" spans="1:4" x14ac:dyDescent="0.2">
      <c r="A829" s="11">
        <v>3254561020145</v>
      </c>
      <c r="B829" t="s">
        <v>1280</v>
      </c>
      <c r="C829" s="3">
        <v>187</v>
      </c>
      <c r="D829" s="3">
        <v>97</v>
      </c>
    </row>
    <row r="830" spans="1:4" x14ac:dyDescent="0.2">
      <c r="A830" s="11">
        <v>3254569491589</v>
      </c>
      <c r="B830" t="s">
        <v>1281</v>
      </c>
      <c r="C830" s="3">
        <v>89</v>
      </c>
      <c r="D830" s="3">
        <v>38</v>
      </c>
    </row>
    <row r="831" spans="1:4" x14ac:dyDescent="0.2">
      <c r="A831" s="11">
        <v>3254569499714</v>
      </c>
      <c r="B831" t="s">
        <v>1282</v>
      </c>
      <c r="C831" s="3">
        <v>12</v>
      </c>
      <c r="D831" s="3">
        <v>6</v>
      </c>
    </row>
    <row r="832" spans="1:4" x14ac:dyDescent="0.2">
      <c r="A832" s="11">
        <v>3254561642279</v>
      </c>
      <c r="B832" t="s">
        <v>1283</v>
      </c>
      <c r="C832" s="3">
        <v>28</v>
      </c>
      <c r="D832" s="3">
        <v>17</v>
      </c>
    </row>
    <row r="833" spans="1:4" x14ac:dyDescent="0.2">
      <c r="A833" s="11">
        <v>3254561125239</v>
      </c>
      <c r="B833" t="s">
        <v>1284</v>
      </c>
      <c r="C833" s="3">
        <v>0</v>
      </c>
      <c r="D833" s="3">
        <v>0</v>
      </c>
    </row>
    <row r="834" spans="1:4" x14ac:dyDescent="0.2">
      <c r="A834" s="11">
        <v>3254561126038</v>
      </c>
      <c r="B834" t="s">
        <v>1285</v>
      </c>
      <c r="C834" s="3">
        <v>0</v>
      </c>
      <c r="D834" s="3">
        <v>0</v>
      </c>
    </row>
    <row r="835" spans="1:4" x14ac:dyDescent="0.2">
      <c r="A835" s="11">
        <v>3254561127066</v>
      </c>
      <c r="B835" t="s">
        <v>1286</v>
      </c>
      <c r="C835" s="3">
        <v>0</v>
      </c>
      <c r="D835" s="3">
        <v>0</v>
      </c>
    </row>
    <row r="836" spans="1:4" x14ac:dyDescent="0.2">
      <c r="A836" s="11">
        <v>3254561127226</v>
      </c>
      <c r="B836" t="s">
        <v>1286</v>
      </c>
      <c r="C836" s="3">
        <v>0</v>
      </c>
      <c r="D836" s="3">
        <v>0</v>
      </c>
    </row>
    <row r="837" spans="1:4" x14ac:dyDescent="0.2">
      <c r="A837" s="11">
        <v>3254561143509</v>
      </c>
      <c r="B837" t="s">
        <v>1287</v>
      </c>
      <c r="C837" s="3">
        <v>0</v>
      </c>
      <c r="D837" s="3">
        <v>0</v>
      </c>
    </row>
    <row r="838" spans="1:4" x14ac:dyDescent="0.2">
      <c r="A838" s="11">
        <v>3254561143868</v>
      </c>
      <c r="B838" t="s">
        <v>1288</v>
      </c>
      <c r="C838" s="3">
        <v>0</v>
      </c>
      <c r="D838" s="3">
        <v>0</v>
      </c>
    </row>
    <row r="839" spans="1:4" x14ac:dyDescent="0.2">
      <c r="A839" s="11">
        <v>3254561480383</v>
      </c>
      <c r="B839" t="s">
        <v>1289</v>
      </c>
      <c r="C839" s="3">
        <v>0</v>
      </c>
      <c r="D839" s="3">
        <v>0</v>
      </c>
    </row>
    <row r="840" spans="1:4" x14ac:dyDescent="0.2">
      <c r="A840" s="11">
        <v>3254561479851</v>
      </c>
      <c r="B840" t="s">
        <v>1290</v>
      </c>
      <c r="C840" s="3">
        <v>0</v>
      </c>
      <c r="D840" s="3">
        <v>0</v>
      </c>
    </row>
    <row r="841" spans="1:4" x14ac:dyDescent="0.2">
      <c r="A841" s="11">
        <v>3254561486583</v>
      </c>
      <c r="B841" t="s">
        <v>1291</v>
      </c>
      <c r="C841" s="3">
        <v>0</v>
      </c>
      <c r="D841" s="3">
        <v>0</v>
      </c>
    </row>
    <row r="842" spans="1:4" x14ac:dyDescent="0.2">
      <c r="A842" s="11">
        <v>3254561483902</v>
      </c>
      <c r="B842" t="s">
        <v>1292</v>
      </c>
      <c r="C842" s="3">
        <v>0</v>
      </c>
      <c r="D842" s="3">
        <v>0</v>
      </c>
    </row>
    <row r="843" spans="1:4" x14ac:dyDescent="0.2">
      <c r="A843" s="11">
        <v>3254561483452</v>
      </c>
      <c r="B843" t="s">
        <v>1293</v>
      </c>
      <c r="C843" s="3">
        <v>0</v>
      </c>
      <c r="D843" s="3">
        <v>0</v>
      </c>
    </row>
    <row r="844" spans="1:4" x14ac:dyDescent="0.2">
      <c r="A844" s="11">
        <v>3254561482813</v>
      </c>
      <c r="B844" t="s">
        <v>1294</v>
      </c>
      <c r="C844" s="3">
        <v>0</v>
      </c>
      <c r="D844" s="3">
        <v>0</v>
      </c>
    </row>
    <row r="845" spans="1:4" x14ac:dyDescent="0.2">
      <c r="A845" s="11">
        <v>3254561489782</v>
      </c>
      <c r="B845" t="s">
        <v>1295</v>
      </c>
      <c r="C845" s="3">
        <v>0</v>
      </c>
      <c r="D845" s="3">
        <v>0</v>
      </c>
    </row>
    <row r="846" spans="1:4" x14ac:dyDescent="0.2">
      <c r="A846" s="11">
        <v>3254561490559</v>
      </c>
      <c r="B846" t="s">
        <v>1296</v>
      </c>
      <c r="C846" s="3">
        <v>0</v>
      </c>
      <c r="D846" s="3">
        <v>0</v>
      </c>
    </row>
    <row r="847" spans="1:4" x14ac:dyDescent="0.2">
      <c r="A847" s="11">
        <v>3254561490184</v>
      </c>
      <c r="B847" t="s">
        <v>1297</v>
      </c>
      <c r="C847" s="3">
        <v>0</v>
      </c>
      <c r="D847" s="3">
        <v>0</v>
      </c>
    </row>
    <row r="848" spans="1:4" x14ac:dyDescent="0.2">
      <c r="A848" s="11">
        <v>3254561490825</v>
      </c>
      <c r="B848" t="s">
        <v>1298</v>
      </c>
      <c r="C848" s="3">
        <v>0</v>
      </c>
      <c r="D848" s="3">
        <v>0</v>
      </c>
    </row>
    <row r="849" spans="1:4" x14ac:dyDescent="0.2">
      <c r="A849" s="11">
        <v>3254561493222</v>
      </c>
      <c r="B849" t="s">
        <v>1299</v>
      </c>
      <c r="C849" s="3">
        <v>0</v>
      </c>
      <c r="D849" s="3">
        <v>0</v>
      </c>
    </row>
    <row r="850" spans="1:4" x14ac:dyDescent="0.2">
      <c r="A850" s="11">
        <v>3254561492072</v>
      </c>
      <c r="B850" t="s">
        <v>1300</v>
      </c>
      <c r="C850" s="3">
        <v>0</v>
      </c>
      <c r="D850" s="3">
        <v>0</v>
      </c>
    </row>
    <row r="851" spans="1:4" x14ac:dyDescent="0.2">
      <c r="A851" s="11">
        <v>3254561492584</v>
      </c>
      <c r="B851" t="s">
        <v>1301</v>
      </c>
      <c r="C851" s="3">
        <v>0</v>
      </c>
      <c r="D851" s="3">
        <v>0</v>
      </c>
    </row>
    <row r="852" spans="1:4" x14ac:dyDescent="0.2">
      <c r="A852" s="11">
        <v>3254561492287</v>
      </c>
      <c r="B852" t="s">
        <v>1302</v>
      </c>
      <c r="C852" s="3">
        <v>0</v>
      </c>
      <c r="D852" s="3">
        <v>0</v>
      </c>
    </row>
    <row r="853" spans="1:4" x14ac:dyDescent="0.2">
      <c r="A853" s="11">
        <v>3254561498326</v>
      </c>
      <c r="B853" t="s">
        <v>1303</v>
      </c>
      <c r="C853" s="3">
        <v>0</v>
      </c>
      <c r="D853" s="3">
        <v>0</v>
      </c>
    </row>
    <row r="854" spans="1:4" x14ac:dyDescent="0.2">
      <c r="A854" s="11">
        <v>3254561497732</v>
      </c>
      <c r="B854" t="s">
        <v>1304</v>
      </c>
      <c r="C854" s="3">
        <v>0</v>
      </c>
      <c r="D854" s="3">
        <v>0</v>
      </c>
    </row>
    <row r="855" spans="1:4" x14ac:dyDescent="0.2">
      <c r="A855" s="11">
        <v>3254561502511</v>
      </c>
      <c r="B855" t="s">
        <v>1305</v>
      </c>
      <c r="C855" s="3">
        <v>0</v>
      </c>
      <c r="D855" s="3">
        <v>0</v>
      </c>
    </row>
    <row r="856" spans="1:4" x14ac:dyDescent="0.2">
      <c r="A856" s="11">
        <v>3254561501248</v>
      </c>
      <c r="B856" t="s">
        <v>1306</v>
      </c>
      <c r="C856" s="3">
        <v>0</v>
      </c>
      <c r="D856" s="3">
        <v>0</v>
      </c>
    </row>
    <row r="857" spans="1:4" x14ac:dyDescent="0.2">
      <c r="A857" s="11">
        <v>3254561504867</v>
      </c>
      <c r="B857" t="s">
        <v>1307</v>
      </c>
      <c r="C857" s="3">
        <v>0</v>
      </c>
      <c r="D857" s="3">
        <v>0</v>
      </c>
    </row>
    <row r="858" spans="1:4" x14ac:dyDescent="0.2">
      <c r="A858" s="11">
        <v>3254561503334</v>
      </c>
      <c r="B858" t="s">
        <v>1308</v>
      </c>
      <c r="C858" s="3">
        <v>0</v>
      </c>
      <c r="D858" s="3">
        <v>0</v>
      </c>
    </row>
    <row r="859" spans="1:4" x14ac:dyDescent="0.2">
      <c r="A859" s="11">
        <v>3254561579209</v>
      </c>
      <c r="B859" t="s">
        <v>1309</v>
      </c>
      <c r="C859" s="3">
        <v>0</v>
      </c>
      <c r="D859" s="3">
        <v>0</v>
      </c>
    </row>
    <row r="860" spans="1:4" x14ac:dyDescent="0.2">
      <c r="A860" s="11">
        <v>3254561582773</v>
      </c>
      <c r="B860" t="s">
        <v>1310</v>
      </c>
      <c r="C860" s="3">
        <v>0</v>
      </c>
      <c r="D860" s="3">
        <v>0</v>
      </c>
    </row>
    <row r="861" spans="1:4" x14ac:dyDescent="0.2">
      <c r="A861" s="11">
        <v>3254561588201</v>
      </c>
      <c r="B861" t="s">
        <v>1311</v>
      </c>
      <c r="C861" s="3">
        <v>0</v>
      </c>
      <c r="D861" s="3">
        <v>0</v>
      </c>
    </row>
    <row r="862" spans="1:4" x14ac:dyDescent="0.2">
      <c r="A862" s="11">
        <v>3254569489333</v>
      </c>
      <c r="B862" t="s">
        <v>1312</v>
      </c>
      <c r="C862" s="3">
        <v>0</v>
      </c>
      <c r="D862" s="3">
        <v>0</v>
      </c>
    </row>
    <row r="863" spans="1:4" x14ac:dyDescent="0.2">
      <c r="A863" s="11">
        <v>3254569492821</v>
      </c>
      <c r="B863" t="s">
        <v>1313</v>
      </c>
      <c r="C863" s="3">
        <v>0</v>
      </c>
      <c r="D863" s="3">
        <v>0</v>
      </c>
    </row>
    <row r="864" spans="1:4" x14ac:dyDescent="0.2">
      <c r="A864" s="11">
        <v>3254569493088</v>
      </c>
      <c r="B864" t="s">
        <v>1314</v>
      </c>
      <c r="C864" s="3">
        <v>0</v>
      </c>
      <c r="D864" s="3">
        <v>0</v>
      </c>
    </row>
    <row r="865" spans="1:4" x14ac:dyDescent="0.2">
      <c r="A865" s="11">
        <v>3254569493590</v>
      </c>
      <c r="B865" t="s">
        <v>1315</v>
      </c>
      <c r="C865" s="3">
        <v>0</v>
      </c>
      <c r="D865" s="3">
        <v>0</v>
      </c>
    </row>
    <row r="866" spans="1:4" x14ac:dyDescent="0.2">
      <c r="A866" s="11">
        <v>3254569493842</v>
      </c>
      <c r="B866" t="s">
        <v>1316</v>
      </c>
      <c r="C866" s="3">
        <v>0</v>
      </c>
      <c r="D866" s="3">
        <v>0</v>
      </c>
    </row>
    <row r="867" spans="1:4" x14ac:dyDescent="0.2">
      <c r="A867" s="11">
        <v>3254569494719</v>
      </c>
      <c r="B867" t="s">
        <v>1317</v>
      </c>
      <c r="C867" s="3">
        <v>0</v>
      </c>
      <c r="D867" s="3">
        <v>0</v>
      </c>
    </row>
    <row r="868" spans="1:4" x14ac:dyDescent="0.2">
      <c r="A868" s="11">
        <v>3254569495051</v>
      </c>
      <c r="B868" t="s">
        <v>1318</v>
      </c>
      <c r="C868" s="3">
        <v>0</v>
      </c>
      <c r="D868" s="3">
        <v>0</v>
      </c>
    </row>
    <row r="869" spans="1:4" x14ac:dyDescent="0.2">
      <c r="A869" s="11">
        <v>3254569495266</v>
      </c>
      <c r="B869" t="s">
        <v>1319</v>
      </c>
      <c r="C869" s="3">
        <v>0</v>
      </c>
      <c r="D869" s="3">
        <v>0</v>
      </c>
    </row>
    <row r="870" spans="1:4" x14ac:dyDescent="0.2">
      <c r="A870" s="11">
        <v>3254569495525</v>
      </c>
      <c r="B870" t="s">
        <v>1320</v>
      </c>
      <c r="C870" s="3">
        <v>0</v>
      </c>
      <c r="D870" s="3">
        <v>0</v>
      </c>
    </row>
    <row r="871" spans="1:4" x14ac:dyDescent="0.2">
      <c r="A871" s="11">
        <v>3254561496209</v>
      </c>
      <c r="B871" t="s">
        <v>1321</v>
      </c>
      <c r="C871" s="3">
        <v>0</v>
      </c>
      <c r="D871" s="3">
        <v>0</v>
      </c>
    </row>
    <row r="872" spans="1:4" x14ac:dyDescent="0.2">
      <c r="A872" s="11">
        <v>3254561490429</v>
      </c>
      <c r="B872" t="s">
        <v>1322</v>
      </c>
      <c r="C872" s="3">
        <v>0</v>
      </c>
      <c r="D872" s="3">
        <v>0</v>
      </c>
    </row>
    <row r="873" spans="1:4" x14ac:dyDescent="0.2">
      <c r="A873" s="11">
        <v>3254561275699</v>
      </c>
      <c r="B873" t="s">
        <v>1323</v>
      </c>
      <c r="C873" s="3">
        <v>0</v>
      </c>
      <c r="D873" s="3">
        <v>0</v>
      </c>
    </row>
    <row r="874" spans="1:4" x14ac:dyDescent="0.2">
      <c r="A874" s="11">
        <v>3254561065795</v>
      </c>
      <c r="B874" t="s">
        <v>1324</v>
      </c>
      <c r="C874" s="3">
        <v>0</v>
      </c>
      <c r="D874" s="3">
        <v>0</v>
      </c>
    </row>
    <row r="875" spans="1:4" x14ac:dyDescent="0.2">
      <c r="A875" s="11">
        <v>3254561099899</v>
      </c>
      <c r="B875" t="s">
        <v>1325</v>
      </c>
      <c r="C875" s="3">
        <v>0</v>
      </c>
      <c r="D875" s="3">
        <v>0</v>
      </c>
    </row>
    <row r="876" spans="1:4" x14ac:dyDescent="0.2">
      <c r="A876" s="11">
        <v>3254561063463</v>
      </c>
      <c r="B876" t="s">
        <v>1326</v>
      </c>
      <c r="C876" s="3">
        <v>0</v>
      </c>
      <c r="D876" s="3">
        <v>0</v>
      </c>
    </row>
    <row r="877" spans="1:4" x14ac:dyDescent="0.2">
      <c r="A877" s="11">
        <v>2000004641122</v>
      </c>
      <c r="B877" t="s">
        <v>1327</v>
      </c>
      <c r="C877" s="3">
        <v>0</v>
      </c>
      <c r="D877" s="3">
        <v>0</v>
      </c>
    </row>
    <row r="878" spans="1:4" x14ac:dyDescent="0.2">
      <c r="A878" s="11">
        <v>2000004641016</v>
      </c>
      <c r="B878" t="s">
        <v>1328</v>
      </c>
      <c r="C878" s="3">
        <v>21</v>
      </c>
      <c r="D878" s="3">
        <v>10</v>
      </c>
    </row>
    <row r="879" spans="1:4" x14ac:dyDescent="0.2">
      <c r="A879" s="11">
        <v>2000004641498</v>
      </c>
      <c r="B879" t="s">
        <v>1329</v>
      </c>
      <c r="C879" s="3">
        <v>2</v>
      </c>
      <c r="D879" s="3">
        <v>1</v>
      </c>
    </row>
    <row r="880" spans="1:4" x14ac:dyDescent="0.2">
      <c r="A880" s="11">
        <v>2000004640873</v>
      </c>
      <c r="B880" t="s">
        <v>1330</v>
      </c>
      <c r="C880" s="3">
        <v>23</v>
      </c>
      <c r="D880" s="3">
        <v>23</v>
      </c>
    </row>
    <row r="881" spans="1:4" x14ac:dyDescent="0.2">
      <c r="A881" s="11">
        <v>2000004641436</v>
      </c>
      <c r="B881" t="s">
        <v>1331</v>
      </c>
      <c r="C881" s="3">
        <v>12</v>
      </c>
      <c r="D881" s="3">
        <v>5</v>
      </c>
    </row>
    <row r="882" spans="1:4" x14ac:dyDescent="0.2">
      <c r="A882" s="11">
        <v>2000004641573</v>
      </c>
      <c r="B882" t="s">
        <v>1332</v>
      </c>
      <c r="C882" s="3">
        <v>15</v>
      </c>
      <c r="D882" s="3">
        <v>6</v>
      </c>
    </row>
    <row r="883" spans="1:4" x14ac:dyDescent="0.2">
      <c r="A883" s="11">
        <v>2000004641153</v>
      </c>
      <c r="B883" t="s">
        <v>1333</v>
      </c>
      <c r="C883" s="3">
        <v>37</v>
      </c>
      <c r="D883" s="3">
        <v>18</v>
      </c>
    </row>
    <row r="884" spans="1:4" x14ac:dyDescent="0.2">
      <c r="A884" s="11">
        <v>2000004641290</v>
      </c>
      <c r="B884" t="s">
        <v>1334</v>
      </c>
      <c r="C884" s="3">
        <v>15</v>
      </c>
      <c r="D884" s="3">
        <v>8</v>
      </c>
    </row>
    <row r="885" spans="1:4" x14ac:dyDescent="0.2">
      <c r="A885" s="11">
        <v>2000004641221</v>
      </c>
      <c r="B885" t="s">
        <v>1335</v>
      </c>
      <c r="C885" s="3">
        <v>20</v>
      </c>
      <c r="D885" s="3">
        <v>7</v>
      </c>
    </row>
    <row r="886" spans="1:4" x14ac:dyDescent="0.2">
      <c r="A886" s="11">
        <v>2000004641368</v>
      </c>
      <c r="B886" t="s">
        <v>1336</v>
      </c>
      <c r="C886" s="3">
        <v>37</v>
      </c>
      <c r="D886" s="3">
        <v>15</v>
      </c>
    </row>
    <row r="887" spans="1:4" x14ac:dyDescent="0.2">
      <c r="A887" s="11">
        <v>2000004641030</v>
      </c>
      <c r="B887" t="s">
        <v>1337</v>
      </c>
      <c r="C887" s="3">
        <v>29</v>
      </c>
      <c r="D887" s="3">
        <v>14</v>
      </c>
    </row>
    <row r="888" spans="1:4" x14ac:dyDescent="0.2">
      <c r="A888" s="11">
        <v>2000004641504</v>
      </c>
      <c r="B888" t="s">
        <v>1338</v>
      </c>
      <c r="C888" s="3">
        <v>7</v>
      </c>
      <c r="D888" s="3">
        <v>4</v>
      </c>
    </row>
    <row r="889" spans="1:4" x14ac:dyDescent="0.2">
      <c r="A889" s="11">
        <v>2000004640941</v>
      </c>
      <c r="B889" t="s">
        <v>1339</v>
      </c>
      <c r="C889" s="3">
        <v>77</v>
      </c>
      <c r="D889" s="3">
        <v>27</v>
      </c>
    </row>
    <row r="890" spans="1:4" x14ac:dyDescent="0.2">
      <c r="A890" s="11">
        <v>2000004641238</v>
      </c>
      <c r="B890" t="s">
        <v>1339</v>
      </c>
      <c r="C890" s="3">
        <v>24</v>
      </c>
      <c r="D890" s="3">
        <v>16</v>
      </c>
    </row>
    <row r="891" spans="1:4" x14ac:dyDescent="0.2">
      <c r="A891" s="11">
        <v>2000004641580</v>
      </c>
      <c r="B891" t="s">
        <v>1340</v>
      </c>
      <c r="C891" s="3">
        <v>10</v>
      </c>
      <c r="D891" s="3">
        <v>10</v>
      </c>
    </row>
    <row r="892" spans="1:4" x14ac:dyDescent="0.2">
      <c r="A892" s="11">
        <v>2000004641306</v>
      </c>
      <c r="B892" t="s">
        <v>1341</v>
      </c>
      <c r="C892" s="3">
        <v>29</v>
      </c>
      <c r="D892" s="3">
        <v>17</v>
      </c>
    </row>
    <row r="893" spans="1:4" x14ac:dyDescent="0.2">
      <c r="A893" s="11">
        <v>2000004641160</v>
      </c>
      <c r="B893" t="s">
        <v>1342</v>
      </c>
      <c r="C893" s="3">
        <v>20</v>
      </c>
      <c r="D893" s="3">
        <v>19</v>
      </c>
    </row>
    <row r="894" spans="1:4" x14ac:dyDescent="0.2">
      <c r="A894" s="11">
        <v>2000004641375</v>
      </c>
      <c r="B894" t="s">
        <v>1343</v>
      </c>
      <c r="C894" s="3">
        <v>75</v>
      </c>
      <c r="D894" s="3">
        <v>28</v>
      </c>
    </row>
    <row r="895" spans="1:4" x14ac:dyDescent="0.2">
      <c r="A895" s="11">
        <v>2000004641313</v>
      </c>
      <c r="B895" t="s">
        <v>1344</v>
      </c>
      <c r="C895" s="3">
        <v>53</v>
      </c>
      <c r="D895" s="3">
        <v>19</v>
      </c>
    </row>
    <row r="896" spans="1:4" x14ac:dyDescent="0.2">
      <c r="A896" s="11">
        <v>2000004641047</v>
      </c>
      <c r="B896" t="s">
        <v>1345</v>
      </c>
      <c r="C896" s="3">
        <v>38</v>
      </c>
      <c r="D896" s="3">
        <v>15</v>
      </c>
    </row>
    <row r="897" spans="1:4" x14ac:dyDescent="0.2">
      <c r="A897" s="11">
        <v>2000004641511</v>
      </c>
      <c r="B897" t="s">
        <v>1346</v>
      </c>
      <c r="C897" s="3">
        <v>2</v>
      </c>
      <c r="D897" s="3">
        <v>2</v>
      </c>
    </row>
    <row r="898" spans="1:4" x14ac:dyDescent="0.2">
      <c r="A898" s="11">
        <v>2000004640958</v>
      </c>
      <c r="B898" t="s">
        <v>1347</v>
      </c>
      <c r="C898" s="3">
        <v>36</v>
      </c>
      <c r="D898" s="3">
        <v>28</v>
      </c>
    </row>
    <row r="899" spans="1:4" x14ac:dyDescent="0.2">
      <c r="A899" s="11">
        <v>2000004641443</v>
      </c>
      <c r="B899" t="s">
        <v>1348</v>
      </c>
      <c r="C899" s="3">
        <v>1</v>
      </c>
      <c r="D899" s="3">
        <v>1</v>
      </c>
    </row>
    <row r="900" spans="1:4" x14ac:dyDescent="0.2">
      <c r="A900" s="11">
        <v>2000004641597</v>
      </c>
      <c r="B900" t="s">
        <v>1349</v>
      </c>
      <c r="C900" s="3">
        <v>8</v>
      </c>
      <c r="D900" s="3">
        <v>8</v>
      </c>
    </row>
    <row r="901" spans="1:4" x14ac:dyDescent="0.2">
      <c r="A901" s="11">
        <v>2000004641177</v>
      </c>
      <c r="B901" t="s">
        <v>1350</v>
      </c>
      <c r="C901" s="3">
        <v>27</v>
      </c>
      <c r="D901" s="3">
        <v>18</v>
      </c>
    </row>
    <row r="902" spans="1:4" x14ac:dyDescent="0.2">
      <c r="A902" s="11">
        <v>2000004641382</v>
      </c>
      <c r="B902" t="s">
        <v>1351</v>
      </c>
      <c r="C902" s="3">
        <v>47</v>
      </c>
      <c r="D902" s="3">
        <v>18</v>
      </c>
    </row>
    <row r="903" spans="1:4" x14ac:dyDescent="0.2">
      <c r="A903" s="11">
        <v>2000004641245</v>
      </c>
      <c r="B903" t="s">
        <v>1352</v>
      </c>
      <c r="C903" s="3">
        <v>47</v>
      </c>
      <c r="D903" s="3">
        <v>18</v>
      </c>
    </row>
    <row r="904" spans="1:4" x14ac:dyDescent="0.2">
      <c r="A904" s="11">
        <v>2000004641450</v>
      </c>
      <c r="B904" t="s">
        <v>1353</v>
      </c>
      <c r="C904" s="3">
        <v>4</v>
      </c>
      <c r="D904" s="3">
        <v>2</v>
      </c>
    </row>
    <row r="905" spans="1:4" x14ac:dyDescent="0.2">
      <c r="A905" s="11">
        <v>2000004641139</v>
      </c>
      <c r="B905" t="s">
        <v>1354</v>
      </c>
      <c r="C905" s="3">
        <v>0</v>
      </c>
      <c r="D905" s="3">
        <v>0</v>
      </c>
    </row>
    <row r="906" spans="1:4" x14ac:dyDescent="0.2">
      <c r="A906" s="11">
        <v>2000004641054</v>
      </c>
      <c r="B906" t="s">
        <v>1355</v>
      </c>
      <c r="C906" s="3">
        <v>12</v>
      </c>
      <c r="D906" s="3">
        <v>12</v>
      </c>
    </row>
    <row r="907" spans="1:4" x14ac:dyDescent="0.2">
      <c r="A907" s="11">
        <v>2000004641528</v>
      </c>
      <c r="B907" t="s">
        <v>1356</v>
      </c>
      <c r="C907" s="3">
        <v>25</v>
      </c>
      <c r="D907" s="3">
        <v>23</v>
      </c>
    </row>
    <row r="908" spans="1:4" x14ac:dyDescent="0.2">
      <c r="A908" s="11">
        <v>2000004640965</v>
      </c>
      <c r="B908" t="s">
        <v>1357</v>
      </c>
      <c r="C908" s="3">
        <v>39</v>
      </c>
      <c r="D908" s="3">
        <v>19</v>
      </c>
    </row>
    <row r="909" spans="1:4" x14ac:dyDescent="0.2">
      <c r="A909" s="11">
        <v>2000004641603</v>
      </c>
      <c r="B909" t="s">
        <v>1358</v>
      </c>
      <c r="C909" s="3">
        <v>253</v>
      </c>
      <c r="D909" s="3">
        <v>88</v>
      </c>
    </row>
    <row r="910" spans="1:4" x14ac:dyDescent="0.2">
      <c r="A910" s="11">
        <v>2000004641320</v>
      </c>
      <c r="B910" t="s">
        <v>1359</v>
      </c>
      <c r="C910" s="3">
        <v>31</v>
      </c>
      <c r="D910" s="3">
        <v>17</v>
      </c>
    </row>
    <row r="911" spans="1:4" x14ac:dyDescent="0.2">
      <c r="A911" s="11">
        <v>2000004641184</v>
      </c>
      <c r="B911" t="s">
        <v>1360</v>
      </c>
      <c r="C911" s="3">
        <v>53</v>
      </c>
      <c r="D911" s="3">
        <v>18</v>
      </c>
    </row>
    <row r="912" spans="1:4" x14ac:dyDescent="0.2">
      <c r="A912" s="11">
        <v>2000004641399</v>
      </c>
      <c r="B912" t="s">
        <v>1361</v>
      </c>
      <c r="C912" s="3">
        <v>43</v>
      </c>
      <c r="D912" s="3">
        <v>18</v>
      </c>
    </row>
    <row r="913" spans="1:4" x14ac:dyDescent="0.2">
      <c r="A913" s="11">
        <v>2000004641252</v>
      </c>
      <c r="B913" t="s">
        <v>1362</v>
      </c>
      <c r="C913" s="3">
        <v>30</v>
      </c>
      <c r="D913" s="3">
        <v>18</v>
      </c>
    </row>
    <row r="914" spans="1:4" x14ac:dyDescent="0.2">
      <c r="A914" s="11">
        <v>2000004641061</v>
      </c>
      <c r="B914" t="s">
        <v>1363</v>
      </c>
      <c r="C914" s="3">
        <v>18</v>
      </c>
      <c r="D914" s="3">
        <v>9</v>
      </c>
    </row>
    <row r="915" spans="1:4" x14ac:dyDescent="0.2">
      <c r="A915" s="11">
        <v>2000004641542</v>
      </c>
      <c r="B915" t="s">
        <v>1364</v>
      </c>
      <c r="C915" s="3">
        <v>7</v>
      </c>
      <c r="D915" s="3">
        <v>4</v>
      </c>
    </row>
    <row r="916" spans="1:4" x14ac:dyDescent="0.2">
      <c r="A916" s="11">
        <v>2000004640989</v>
      </c>
      <c r="B916" t="s">
        <v>1365</v>
      </c>
      <c r="C916" s="3">
        <v>31</v>
      </c>
      <c r="D916" s="3">
        <v>12</v>
      </c>
    </row>
    <row r="917" spans="1:4" x14ac:dyDescent="0.2">
      <c r="A917" s="11">
        <v>2000004641467</v>
      </c>
      <c r="B917" t="s">
        <v>1366</v>
      </c>
      <c r="C917" s="3">
        <v>6</v>
      </c>
      <c r="D917" s="3">
        <v>2</v>
      </c>
    </row>
    <row r="918" spans="1:4" x14ac:dyDescent="0.2">
      <c r="A918" s="11">
        <v>2000004641627</v>
      </c>
      <c r="B918" t="s">
        <v>1367</v>
      </c>
      <c r="C918" s="3">
        <v>14</v>
      </c>
      <c r="D918" s="3">
        <v>5</v>
      </c>
    </row>
    <row r="919" spans="1:4" x14ac:dyDescent="0.2">
      <c r="A919" s="11">
        <v>2000004641191</v>
      </c>
      <c r="B919" t="s">
        <v>1368</v>
      </c>
      <c r="C919" s="3">
        <v>24</v>
      </c>
      <c r="D919" s="3">
        <v>9</v>
      </c>
    </row>
    <row r="920" spans="1:4" x14ac:dyDescent="0.2">
      <c r="A920" s="11">
        <v>2000004641337</v>
      </c>
      <c r="B920" t="s">
        <v>1369</v>
      </c>
      <c r="C920" s="3">
        <v>24</v>
      </c>
      <c r="D920" s="3">
        <v>18</v>
      </c>
    </row>
    <row r="921" spans="1:4" x14ac:dyDescent="0.2">
      <c r="A921" s="11">
        <v>2000004641405</v>
      </c>
      <c r="B921" t="s">
        <v>1370</v>
      </c>
      <c r="C921" s="3">
        <v>17</v>
      </c>
      <c r="D921" s="3">
        <v>9</v>
      </c>
    </row>
    <row r="922" spans="1:4" x14ac:dyDescent="0.2">
      <c r="A922" s="11">
        <v>2000004641269</v>
      </c>
      <c r="B922" t="s">
        <v>1371</v>
      </c>
      <c r="C922" s="3">
        <v>12</v>
      </c>
      <c r="D922" s="3">
        <v>6</v>
      </c>
    </row>
    <row r="923" spans="1:4" x14ac:dyDescent="0.2">
      <c r="A923" s="11">
        <v>2000004641078</v>
      </c>
      <c r="B923" t="s">
        <v>1372</v>
      </c>
      <c r="C923" s="3">
        <v>41</v>
      </c>
      <c r="D923" s="3">
        <v>24</v>
      </c>
    </row>
    <row r="924" spans="1:4" x14ac:dyDescent="0.2">
      <c r="A924" s="11">
        <v>2000004641559</v>
      </c>
      <c r="B924" t="s">
        <v>1373</v>
      </c>
      <c r="C924" s="3">
        <v>88</v>
      </c>
      <c r="D924" s="3">
        <v>34</v>
      </c>
    </row>
    <row r="925" spans="1:4" x14ac:dyDescent="0.2">
      <c r="A925" s="11">
        <v>2000004640996</v>
      </c>
      <c r="B925" t="s">
        <v>1374</v>
      </c>
      <c r="C925" s="3">
        <v>50</v>
      </c>
      <c r="D925" s="3">
        <v>22</v>
      </c>
    </row>
    <row r="926" spans="1:4" x14ac:dyDescent="0.2">
      <c r="A926" s="11">
        <v>2000004641474</v>
      </c>
      <c r="B926" t="s">
        <v>1375</v>
      </c>
      <c r="C926" s="3">
        <v>6</v>
      </c>
      <c r="D926" s="3">
        <v>5</v>
      </c>
    </row>
    <row r="927" spans="1:4" x14ac:dyDescent="0.2">
      <c r="A927" s="11">
        <v>2000004641634</v>
      </c>
      <c r="B927" t="s">
        <v>1376</v>
      </c>
      <c r="C927" s="3">
        <v>2</v>
      </c>
      <c r="D927" s="3">
        <v>2</v>
      </c>
    </row>
    <row r="928" spans="1:4" x14ac:dyDescent="0.2">
      <c r="A928" s="11">
        <v>2000004641344</v>
      </c>
      <c r="B928" t="s">
        <v>1377</v>
      </c>
      <c r="C928" s="3">
        <v>28</v>
      </c>
      <c r="D928" s="3">
        <v>18</v>
      </c>
    </row>
    <row r="929" spans="1:4" x14ac:dyDescent="0.2">
      <c r="A929" s="11">
        <v>2000004641207</v>
      </c>
      <c r="B929" t="s">
        <v>1378</v>
      </c>
      <c r="C929" s="3">
        <v>11</v>
      </c>
      <c r="D929" s="3">
        <v>11</v>
      </c>
    </row>
    <row r="930" spans="1:4" x14ac:dyDescent="0.2">
      <c r="A930" s="11">
        <v>2000004641276</v>
      </c>
      <c r="B930" t="s">
        <v>1379</v>
      </c>
      <c r="C930" s="3">
        <v>34</v>
      </c>
      <c r="D930" s="3">
        <v>19</v>
      </c>
    </row>
    <row r="931" spans="1:4" x14ac:dyDescent="0.2">
      <c r="A931" s="11">
        <v>2000004641412</v>
      </c>
      <c r="B931" t="s">
        <v>1380</v>
      </c>
      <c r="C931" s="3">
        <v>38</v>
      </c>
      <c r="D931" s="3">
        <v>18</v>
      </c>
    </row>
    <row r="932" spans="1:4" x14ac:dyDescent="0.2">
      <c r="A932" s="11">
        <v>2000004641641</v>
      </c>
      <c r="B932" t="s">
        <v>1381</v>
      </c>
      <c r="C932" s="3">
        <v>10</v>
      </c>
      <c r="D932" s="3">
        <v>5</v>
      </c>
    </row>
    <row r="933" spans="1:4" x14ac:dyDescent="0.2">
      <c r="A933" s="11">
        <v>2000004641092</v>
      </c>
      <c r="B933" t="s">
        <v>1382</v>
      </c>
      <c r="C933" s="3">
        <v>21</v>
      </c>
      <c r="D933" s="3">
        <v>12</v>
      </c>
    </row>
    <row r="934" spans="1:4" x14ac:dyDescent="0.2">
      <c r="A934" s="11">
        <v>2000004641566</v>
      </c>
      <c r="B934" t="s">
        <v>1383</v>
      </c>
      <c r="C934" s="3">
        <v>8</v>
      </c>
      <c r="D934" s="3">
        <v>5</v>
      </c>
    </row>
    <row r="935" spans="1:4" x14ac:dyDescent="0.2">
      <c r="A935" s="11">
        <v>2000004641009</v>
      </c>
      <c r="B935" t="s">
        <v>1384</v>
      </c>
      <c r="C935" s="3">
        <v>20</v>
      </c>
      <c r="D935" s="3">
        <v>16</v>
      </c>
    </row>
    <row r="936" spans="1:4" x14ac:dyDescent="0.2">
      <c r="A936" s="11">
        <v>2000004641214</v>
      </c>
      <c r="B936" t="s">
        <v>1384</v>
      </c>
      <c r="C936" s="3">
        <v>27</v>
      </c>
      <c r="D936" s="3">
        <v>10</v>
      </c>
    </row>
    <row r="937" spans="1:4" x14ac:dyDescent="0.2">
      <c r="A937" s="11">
        <v>2000004641481</v>
      </c>
      <c r="B937" t="s">
        <v>1385</v>
      </c>
      <c r="C937" s="3">
        <v>15</v>
      </c>
      <c r="D937" s="3">
        <v>5</v>
      </c>
    </row>
    <row r="938" spans="1:4" x14ac:dyDescent="0.2">
      <c r="A938" s="11">
        <v>2000004641351</v>
      </c>
      <c r="B938" t="s">
        <v>1386</v>
      </c>
      <c r="C938" s="3">
        <v>48</v>
      </c>
      <c r="D938" s="3">
        <v>18</v>
      </c>
    </row>
    <row r="939" spans="1:4" x14ac:dyDescent="0.2">
      <c r="A939" s="11">
        <v>2000004641283</v>
      </c>
      <c r="B939" t="s">
        <v>1387</v>
      </c>
      <c r="C939" s="3">
        <v>22</v>
      </c>
      <c r="D939" s="3">
        <v>9</v>
      </c>
    </row>
    <row r="940" spans="1:4" x14ac:dyDescent="0.2">
      <c r="A940" s="11">
        <v>2000004641429</v>
      </c>
      <c r="B940" t="s">
        <v>1387</v>
      </c>
      <c r="C940" s="3">
        <v>14</v>
      </c>
      <c r="D940" s="3">
        <v>9</v>
      </c>
    </row>
    <row r="941" spans="1:4" x14ac:dyDescent="0.2">
      <c r="A941" s="11">
        <v>3254561063586</v>
      </c>
      <c r="B941" t="s">
        <v>1388</v>
      </c>
      <c r="C941" s="3">
        <v>0</v>
      </c>
      <c r="D941" s="3">
        <v>0</v>
      </c>
    </row>
    <row r="942" spans="1:4" x14ac:dyDescent="0.2">
      <c r="A942" s="11">
        <v>2000004641108</v>
      </c>
      <c r="B942" t="s">
        <v>1389</v>
      </c>
      <c r="C942" s="3">
        <v>4</v>
      </c>
      <c r="D942" s="3">
        <v>2</v>
      </c>
    </row>
    <row r="943" spans="1:4" x14ac:dyDescent="0.2">
      <c r="A943" s="11">
        <v>3254561236980</v>
      </c>
      <c r="B943" t="s">
        <v>1390</v>
      </c>
      <c r="C943" s="3">
        <v>146</v>
      </c>
      <c r="D943" s="3">
        <v>60</v>
      </c>
    </row>
    <row r="944" spans="1:4" x14ac:dyDescent="0.2">
      <c r="A944" s="11">
        <v>3254561270359</v>
      </c>
      <c r="B944" t="s">
        <v>1391</v>
      </c>
      <c r="C944" s="3">
        <v>0</v>
      </c>
      <c r="D944" s="3">
        <v>0</v>
      </c>
    </row>
    <row r="945" spans="1:4" x14ac:dyDescent="0.2">
      <c r="A945" s="11">
        <v>3254561271417</v>
      </c>
      <c r="B945" t="s">
        <v>1392</v>
      </c>
      <c r="C945" s="3">
        <v>0</v>
      </c>
      <c r="D945" s="3">
        <v>0</v>
      </c>
    </row>
    <row r="946" spans="1:4" x14ac:dyDescent="0.2">
      <c r="A946" s="11">
        <v>3254561271219</v>
      </c>
      <c r="B946" t="s">
        <v>1393</v>
      </c>
      <c r="C946" s="3">
        <v>0</v>
      </c>
      <c r="D946" s="3">
        <v>0</v>
      </c>
    </row>
    <row r="947" spans="1:4" x14ac:dyDescent="0.2">
      <c r="A947" s="11">
        <v>3254561647199</v>
      </c>
      <c r="B947" t="s">
        <v>1394</v>
      </c>
      <c r="C947" s="3">
        <v>156</v>
      </c>
      <c r="D947" s="3">
        <v>80</v>
      </c>
    </row>
    <row r="948" spans="1:4" x14ac:dyDescent="0.2">
      <c r="A948" s="11">
        <v>3254561293303</v>
      </c>
      <c r="B948" t="s">
        <v>1395</v>
      </c>
      <c r="C948" s="3">
        <v>92</v>
      </c>
      <c r="D948" s="3">
        <v>60</v>
      </c>
    </row>
    <row r="949" spans="1:4" x14ac:dyDescent="0.2">
      <c r="A949" s="11">
        <v>3254561658942</v>
      </c>
      <c r="B949" t="s">
        <v>1396</v>
      </c>
      <c r="C949" s="3">
        <v>32</v>
      </c>
      <c r="D949" s="3">
        <v>15</v>
      </c>
    </row>
    <row r="950" spans="1:4" x14ac:dyDescent="0.2">
      <c r="A950" s="11">
        <v>3254562966855</v>
      </c>
      <c r="B950" t="s">
        <v>1397</v>
      </c>
      <c r="C950" s="3">
        <v>66</v>
      </c>
      <c r="D950" s="3">
        <v>22</v>
      </c>
    </row>
    <row r="951" spans="1:4" x14ac:dyDescent="0.2">
      <c r="A951" s="11">
        <v>3254562967876</v>
      </c>
      <c r="B951" t="s">
        <v>1398</v>
      </c>
      <c r="C951" s="3">
        <v>54</v>
      </c>
      <c r="D951" s="3">
        <v>19</v>
      </c>
    </row>
    <row r="952" spans="1:4" x14ac:dyDescent="0.2">
      <c r="A952" s="11">
        <v>3254562966077</v>
      </c>
      <c r="B952" t="s">
        <v>1399</v>
      </c>
      <c r="C952" s="3">
        <v>41</v>
      </c>
      <c r="D952" s="3">
        <v>24</v>
      </c>
    </row>
    <row r="953" spans="1:4" x14ac:dyDescent="0.2">
      <c r="A953" s="11">
        <v>3254562975697</v>
      </c>
      <c r="B953" t="s">
        <v>1400</v>
      </c>
      <c r="C953" s="3">
        <v>10</v>
      </c>
      <c r="D953" s="3">
        <v>10</v>
      </c>
    </row>
    <row r="954" spans="1:4" x14ac:dyDescent="0.2">
      <c r="A954" s="11">
        <v>3254562976502</v>
      </c>
      <c r="B954" t="s">
        <v>1401</v>
      </c>
      <c r="C954" s="3">
        <v>14</v>
      </c>
      <c r="D954" s="3">
        <v>5</v>
      </c>
    </row>
    <row r="955" spans="1:4" x14ac:dyDescent="0.2">
      <c r="A955" s="11">
        <v>3254562974164</v>
      </c>
      <c r="B955" t="s">
        <v>1402</v>
      </c>
      <c r="C955" s="3">
        <v>12</v>
      </c>
      <c r="D955" s="3">
        <v>4</v>
      </c>
    </row>
    <row r="956" spans="1:4" x14ac:dyDescent="0.2">
      <c r="A956" s="11">
        <v>3254562987119</v>
      </c>
      <c r="B956" t="s">
        <v>1403</v>
      </c>
      <c r="C956" s="3">
        <v>104</v>
      </c>
      <c r="D956" s="3">
        <v>39</v>
      </c>
    </row>
    <row r="957" spans="1:4" x14ac:dyDescent="0.2">
      <c r="A957" s="11">
        <v>3254562986693</v>
      </c>
      <c r="B957" t="s">
        <v>1404</v>
      </c>
      <c r="C957" s="3">
        <v>20</v>
      </c>
      <c r="D957" s="3">
        <v>14</v>
      </c>
    </row>
    <row r="958" spans="1:4" x14ac:dyDescent="0.2">
      <c r="A958" s="11">
        <v>3254562985788</v>
      </c>
      <c r="B958" t="s">
        <v>1405</v>
      </c>
      <c r="C958" s="3">
        <v>30</v>
      </c>
      <c r="D958" s="3">
        <v>24</v>
      </c>
    </row>
    <row r="959" spans="1:4" x14ac:dyDescent="0.2">
      <c r="A959" s="11">
        <v>3254562994483</v>
      </c>
      <c r="B959" t="s">
        <v>1406</v>
      </c>
      <c r="C959" s="3">
        <v>9</v>
      </c>
      <c r="D959" s="3">
        <v>5</v>
      </c>
    </row>
    <row r="960" spans="1:4" x14ac:dyDescent="0.2">
      <c r="A960" s="11">
        <v>3254562993714</v>
      </c>
      <c r="B960" t="s">
        <v>1407</v>
      </c>
      <c r="C960" s="3">
        <v>40</v>
      </c>
      <c r="D960" s="3">
        <v>23</v>
      </c>
    </row>
    <row r="961" spans="1:4" x14ac:dyDescent="0.2">
      <c r="A961" s="11">
        <v>3254562994285</v>
      </c>
      <c r="B961" t="s">
        <v>1408</v>
      </c>
      <c r="C961" s="3">
        <v>32</v>
      </c>
      <c r="D961" s="3">
        <v>21</v>
      </c>
    </row>
    <row r="962" spans="1:4" x14ac:dyDescent="0.2">
      <c r="A962" s="11">
        <v>3254562994759</v>
      </c>
      <c r="B962" t="s">
        <v>1409</v>
      </c>
      <c r="C962" s="3">
        <v>0</v>
      </c>
      <c r="D962" s="3">
        <v>0</v>
      </c>
    </row>
    <row r="963" spans="1:4" x14ac:dyDescent="0.2">
      <c r="A963" s="11">
        <v>3254562995107</v>
      </c>
      <c r="B963" t="s">
        <v>1410</v>
      </c>
      <c r="C963" s="3">
        <v>0</v>
      </c>
      <c r="D963" s="3">
        <v>0</v>
      </c>
    </row>
    <row r="964" spans="1:4" x14ac:dyDescent="0.2">
      <c r="A964" s="11">
        <v>3254562994919</v>
      </c>
      <c r="B964" t="s">
        <v>1411</v>
      </c>
      <c r="C964" s="3">
        <v>0</v>
      </c>
      <c r="D964" s="3">
        <v>0</v>
      </c>
    </row>
    <row r="965" spans="1:4" x14ac:dyDescent="0.2">
      <c r="A965" s="11">
        <v>3254562996050</v>
      </c>
      <c r="B965" t="s">
        <v>1412</v>
      </c>
      <c r="C965" s="3">
        <v>16</v>
      </c>
      <c r="D965" s="3">
        <v>11</v>
      </c>
    </row>
    <row r="966" spans="1:4" x14ac:dyDescent="0.2">
      <c r="A966" s="11">
        <v>3254562999655</v>
      </c>
      <c r="B966" t="s">
        <v>1413</v>
      </c>
      <c r="C966" s="3">
        <v>44</v>
      </c>
      <c r="D966" s="3">
        <v>24</v>
      </c>
    </row>
    <row r="967" spans="1:4" x14ac:dyDescent="0.2">
      <c r="A967" s="11">
        <v>3254562998610</v>
      </c>
      <c r="B967" t="s">
        <v>1414</v>
      </c>
      <c r="C967" s="3">
        <v>7</v>
      </c>
      <c r="D967" s="3">
        <v>4</v>
      </c>
    </row>
    <row r="968" spans="1:4" x14ac:dyDescent="0.2">
      <c r="A968" s="11">
        <v>3254562999204</v>
      </c>
      <c r="B968" t="s">
        <v>1415</v>
      </c>
      <c r="C968" s="3">
        <v>6</v>
      </c>
      <c r="D968" s="3">
        <v>2</v>
      </c>
    </row>
    <row r="969" spans="1:4" x14ac:dyDescent="0.2">
      <c r="A969" s="11">
        <v>3254563328225</v>
      </c>
      <c r="B969" t="s">
        <v>1416</v>
      </c>
      <c r="C969" s="3">
        <v>3</v>
      </c>
      <c r="D969" s="3">
        <v>2</v>
      </c>
    </row>
    <row r="970" spans="1:4" x14ac:dyDescent="0.2">
      <c r="A970" s="11">
        <v>3254563321288</v>
      </c>
      <c r="B970" t="s">
        <v>1417</v>
      </c>
      <c r="C970" s="3">
        <v>35</v>
      </c>
      <c r="D970" s="3">
        <v>12</v>
      </c>
    </row>
    <row r="971" spans="1:4" x14ac:dyDescent="0.2">
      <c r="A971" s="11">
        <v>3254563330389</v>
      </c>
      <c r="B971" t="s">
        <v>1418</v>
      </c>
      <c r="C971" s="3">
        <v>0</v>
      </c>
      <c r="D971" s="3">
        <v>0</v>
      </c>
    </row>
    <row r="972" spans="1:4" x14ac:dyDescent="0.2">
      <c r="A972" s="11">
        <v>3254563331331</v>
      </c>
      <c r="B972" t="s">
        <v>1418</v>
      </c>
      <c r="C972" s="3">
        <v>0</v>
      </c>
      <c r="D972" s="3">
        <v>0</v>
      </c>
    </row>
    <row r="973" spans="1:4" x14ac:dyDescent="0.2">
      <c r="A973" s="11">
        <v>3254563415963</v>
      </c>
      <c r="B973" t="s">
        <v>1419</v>
      </c>
      <c r="C973" s="3">
        <v>0</v>
      </c>
      <c r="D973" s="3">
        <v>0</v>
      </c>
    </row>
    <row r="974" spans="1:4" x14ac:dyDescent="0.2">
      <c r="A974" s="11">
        <v>3254563418186</v>
      </c>
      <c r="B974" t="s">
        <v>1420</v>
      </c>
      <c r="C974" s="3">
        <v>0</v>
      </c>
      <c r="D974" s="3">
        <v>0</v>
      </c>
    </row>
    <row r="975" spans="1:4" x14ac:dyDescent="0.2">
      <c r="A975" s="11">
        <v>3254563409580</v>
      </c>
      <c r="B975" t="s">
        <v>1421</v>
      </c>
      <c r="C975" s="3">
        <v>6</v>
      </c>
      <c r="D975" s="3">
        <v>2</v>
      </c>
    </row>
    <row r="976" spans="1:4" x14ac:dyDescent="0.2">
      <c r="A976" s="11">
        <v>3254563415291</v>
      </c>
      <c r="B976" t="s">
        <v>1422</v>
      </c>
      <c r="C976" s="3">
        <v>0</v>
      </c>
      <c r="D976" s="3">
        <v>0</v>
      </c>
    </row>
    <row r="977" spans="1:4" x14ac:dyDescent="0.2">
      <c r="A977" s="11">
        <v>3254563440248</v>
      </c>
      <c r="B977" t="s">
        <v>1423</v>
      </c>
      <c r="C977" s="3">
        <v>50</v>
      </c>
      <c r="D977" s="3">
        <v>22</v>
      </c>
    </row>
    <row r="978" spans="1:4" x14ac:dyDescent="0.2">
      <c r="A978" s="11">
        <v>3254563440828</v>
      </c>
      <c r="B978" t="s">
        <v>1424</v>
      </c>
      <c r="C978" s="3">
        <v>33</v>
      </c>
      <c r="D978" s="3">
        <v>11</v>
      </c>
    </row>
    <row r="979" spans="1:4" x14ac:dyDescent="0.2">
      <c r="A979" s="11">
        <v>3254563441658</v>
      </c>
      <c r="B979" t="s">
        <v>1425</v>
      </c>
      <c r="C979" s="3">
        <v>67</v>
      </c>
      <c r="D979" s="3">
        <v>23</v>
      </c>
    </row>
    <row r="980" spans="1:4" x14ac:dyDescent="0.2">
      <c r="A980" s="11">
        <v>3254563445687</v>
      </c>
      <c r="B980" t="s">
        <v>1426</v>
      </c>
      <c r="C980" s="3">
        <v>37</v>
      </c>
      <c r="D980" s="3">
        <v>20</v>
      </c>
    </row>
    <row r="981" spans="1:4" x14ac:dyDescent="0.2">
      <c r="A981" s="11">
        <v>3254563443362</v>
      </c>
      <c r="B981" t="s">
        <v>1427</v>
      </c>
      <c r="C981" s="3">
        <v>48</v>
      </c>
      <c r="D981" s="3">
        <v>18</v>
      </c>
    </row>
    <row r="982" spans="1:4" x14ac:dyDescent="0.2">
      <c r="A982" s="11">
        <v>3254563446950</v>
      </c>
      <c r="B982" t="s">
        <v>1428</v>
      </c>
      <c r="C982" s="3">
        <v>0</v>
      </c>
      <c r="D982" s="3">
        <v>0</v>
      </c>
    </row>
    <row r="983" spans="1:4" x14ac:dyDescent="0.2">
      <c r="A983" s="11">
        <v>3254563447612</v>
      </c>
      <c r="B983" t="s">
        <v>1429</v>
      </c>
      <c r="C983" s="3">
        <v>0</v>
      </c>
      <c r="D983" s="3">
        <v>0</v>
      </c>
    </row>
    <row r="984" spans="1:4" x14ac:dyDescent="0.2">
      <c r="A984" s="11">
        <v>3254563449159</v>
      </c>
      <c r="B984" t="s">
        <v>1430</v>
      </c>
      <c r="C984" s="3">
        <v>0</v>
      </c>
      <c r="D984" s="3">
        <v>0</v>
      </c>
    </row>
    <row r="985" spans="1:4" x14ac:dyDescent="0.2">
      <c r="A985" s="11">
        <v>3254563448312</v>
      </c>
      <c r="B985" t="s">
        <v>1431</v>
      </c>
      <c r="C985" s="3">
        <v>0</v>
      </c>
      <c r="D985" s="3">
        <v>0</v>
      </c>
    </row>
    <row r="986" spans="1:4" x14ac:dyDescent="0.2">
      <c r="A986" s="11">
        <v>3254563446059</v>
      </c>
      <c r="B986" t="s">
        <v>1432</v>
      </c>
      <c r="C986" s="3">
        <v>19</v>
      </c>
      <c r="D986" s="3">
        <v>11</v>
      </c>
    </row>
    <row r="987" spans="1:4" x14ac:dyDescent="0.2">
      <c r="A987" s="11">
        <v>3254563445298</v>
      </c>
      <c r="B987" t="s">
        <v>1433</v>
      </c>
      <c r="C987" s="3">
        <v>27</v>
      </c>
      <c r="D987" s="3">
        <v>18</v>
      </c>
    </row>
    <row r="988" spans="1:4" x14ac:dyDescent="0.2">
      <c r="A988" s="11">
        <v>3254563457512</v>
      </c>
      <c r="B988" t="s">
        <v>1434</v>
      </c>
      <c r="C988" s="3">
        <v>66</v>
      </c>
      <c r="D988" s="3">
        <v>34</v>
      </c>
    </row>
    <row r="989" spans="1:4" x14ac:dyDescent="0.2">
      <c r="A989" s="11">
        <v>3254566030446</v>
      </c>
      <c r="B989" t="s">
        <v>1435</v>
      </c>
      <c r="C989" s="3">
        <v>20</v>
      </c>
      <c r="D989" s="3">
        <v>19</v>
      </c>
    </row>
    <row r="990" spans="1:4" x14ac:dyDescent="0.2">
      <c r="A990" s="11">
        <v>3254566034222</v>
      </c>
      <c r="B990" t="s">
        <v>1436</v>
      </c>
      <c r="C990" s="3">
        <v>27</v>
      </c>
      <c r="D990" s="3">
        <v>10</v>
      </c>
    </row>
    <row r="991" spans="1:4" x14ac:dyDescent="0.2">
      <c r="A991" s="11">
        <v>3254566030057</v>
      </c>
      <c r="B991" t="s">
        <v>1437</v>
      </c>
      <c r="C991" s="3">
        <v>35</v>
      </c>
      <c r="D991" s="3">
        <v>22</v>
      </c>
    </row>
    <row r="992" spans="1:4" x14ac:dyDescent="0.2">
      <c r="A992" s="11">
        <v>3254563461458</v>
      </c>
      <c r="B992" t="s">
        <v>1438</v>
      </c>
      <c r="C992" s="3">
        <v>19</v>
      </c>
      <c r="D992" s="3">
        <v>9</v>
      </c>
    </row>
    <row r="993" spans="1:4" x14ac:dyDescent="0.2">
      <c r="A993" s="11">
        <v>3254562956269</v>
      </c>
      <c r="B993" t="s">
        <v>1439</v>
      </c>
      <c r="C993" s="3">
        <v>39</v>
      </c>
      <c r="D993" s="3">
        <v>17</v>
      </c>
    </row>
    <row r="994" spans="1:4" x14ac:dyDescent="0.2">
      <c r="A994" s="11">
        <v>3254562956078</v>
      </c>
      <c r="B994" t="s">
        <v>1440</v>
      </c>
      <c r="C994" s="3">
        <v>22</v>
      </c>
      <c r="D994" s="3">
        <v>16</v>
      </c>
    </row>
    <row r="995" spans="1:4" x14ac:dyDescent="0.2">
      <c r="A995" s="11">
        <v>3254562955910</v>
      </c>
      <c r="B995" t="s">
        <v>1441</v>
      </c>
      <c r="C995" s="3">
        <v>29</v>
      </c>
      <c r="D995" s="3">
        <v>16</v>
      </c>
    </row>
    <row r="996" spans="1:4" x14ac:dyDescent="0.2">
      <c r="A996" s="11">
        <v>3254562992670</v>
      </c>
      <c r="B996" t="s">
        <v>1442</v>
      </c>
      <c r="C996" s="3">
        <v>66</v>
      </c>
      <c r="D996" s="3">
        <v>36</v>
      </c>
    </row>
    <row r="997" spans="1:4" x14ac:dyDescent="0.2">
      <c r="A997" s="11">
        <v>3254562993165</v>
      </c>
      <c r="B997" t="s">
        <v>1443</v>
      </c>
      <c r="C997" s="3">
        <v>93</v>
      </c>
      <c r="D997" s="3">
        <v>33</v>
      </c>
    </row>
    <row r="998" spans="1:4" x14ac:dyDescent="0.2">
      <c r="A998" s="11">
        <v>3254562992939</v>
      </c>
      <c r="B998" t="s">
        <v>1444</v>
      </c>
      <c r="C998" s="3">
        <v>37</v>
      </c>
      <c r="D998" s="3">
        <v>32</v>
      </c>
    </row>
    <row r="999" spans="1:4" x14ac:dyDescent="0.2">
      <c r="A999" s="11">
        <v>3254562812923</v>
      </c>
      <c r="B999" t="s">
        <v>1445</v>
      </c>
      <c r="C999" s="3">
        <v>0</v>
      </c>
      <c r="D999" s="3">
        <v>0</v>
      </c>
    </row>
    <row r="1000" spans="1:4" x14ac:dyDescent="0.2">
      <c r="A1000" s="11">
        <v>3255240010037</v>
      </c>
      <c r="B1000" t="s">
        <v>1446</v>
      </c>
      <c r="C1000" s="3">
        <v>42</v>
      </c>
      <c r="D1000" s="3">
        <v>24</v>
      </c>
    </row>
    <row r="1001" spans="1:4" x14ac:dyDescent="0.2">
      <c r="A1001" s="11">
        <v>3255240010068</v>
      </c>
      <c r="B1001" t="s">
        <v>1447</v>
      </c>
      <c r="C1001" s="3">
        <v>55</v>
      </c>
      <c r="D1001" s="3">
        <v>24</v>
      </c>
    </row>
    <row r="1002" spans="1:4" x14ac:dyDescent="0.2">
      <c r="A1002" s="11">
        <v>3255240010075</v>
      </c>
      <c r="B1002" t="s">
        <v>1448</v>
      </c>
      <c r="C1002" s="3">
        <v>70</v>
      </c>
      <c r="D1002" s="3">
        <v>24</v>
      </c>
    </row>
    <row r="1003" spans="1:4" x14ac:dyDescent="0.2">
      <c r="A1003" s="11">
        <v>3255240010112</v>
      </c>
      <c r="B1003" t="s">
        <v>1449</v>
      </c>
      <c r="C1003" s="3">
        <v>38</v>
      </c>
      <c r="D1003" s="3">
        <v>24</v>
      </c>
    </row>
    <row r="1004" spans="1:4" x14ac:dyDescent="0.2">
      <c r="A1004" s="11">
        <v>3255240010129</v>
      </c>
      <c r="B1004" t="s">
        <v>1450</v>
      </c>
      <c r="C1004" s="3">
        <v>63</v>
      </c>
      <c r="D1004" s="3">
        <v>24</v>
      </c>
    </row>
    <row r="1005" spans="1:4" x14ac:dyDescent="0.2">
      <c r="A1005" s="11">
        <v>3255240010198</v>
      </c>
      <c r="B1005" t="s">
        <v>1451</v>
      </c>
      <c r="C1005" s="3">
        <v>68</v>
      </c>
      <c r="D1005" s="3">
        <v>24</v>
      </c>
    </row>
    <row r="1006" spans="1:4" x14ac:dyDescent="0.2">
      <c r="A1006" s="11">
        <v>3254561144490</v>
      </c>
      <c r="B1006" t="s">
        <v>1452</v>
      </c>
      <c r="C1006" s="3">
        <v>0</v>
      </c>
      <c r="D1006" s="3">
        <v>0</v>
      </c>
    </row>
    <row r="1007" spans="1:4" x14ac:dyDescent="0.2">
      <c r="A1007" s="11">
        <v>3254561019934</v>
      </c>
      <c r="B1007" t="s">
        <v>1453</v>
      </c>
      <c r="C1007" s="3">
        <v>3</v>
      </c>
      <c r="D1007" s="3">
        <v>3</v>
      </c>
    </row>
    <row r="1008" spans="1:4" x14ac:dyDescent="0.2">
      <c r="A1008" s="11">
        <v>3254561020077</v>
      </c>
      <c r="B1008" t="s">
        <v>1454</v>
      </c>
      <c r="C1008" s="3">
        <v>143</v>
      </c>
      <c r="D1008" s="3">
        <v>68</v>
      </c>
    </row>
    <row r="1009" spans="1:4" x14ac:dyDescent="0.2">
      <c r="A1009" s="11">
        <v>3254561021760</v>
      </c>
      <c r="B1009" t="s">
        <v>1455</v>
      </c>
      <c r="C1009" s="3">
        <v>28</v>
      </c>
      <c r="D1009" s="3">
        <v>11</v>
      </c>
    </row>
    <row r="1010" spans="1:4" x14ac:dyDescent="0.2">
      <c r="A1010" s="11">
        <v>3254561107839</v>
      </c>
      <c r="B1010" t="s">
        <v>1456</v>
      </c>
      <c r="C1010" s="3">
        <v>0</v>
      </c>
      <c r="D1010" s="3">
        <v>0</v>
      </c>
    </row>
    <row r="1011" spans="1:4" x14ac:dyDescent="0.2">
      <c r="A1011" s="11">
        <v>3254561106238</v>
      </c>
      <c r="B1011" t="s">
        <v>1457</v>
      </c>
      <c r="C1011" s="3">
        <v>0</v>
      </c>
      <c r="D1011" s="3">
        <v>0</v>
      </c>
    </row>
    <row r="1012" spans="1:4" x14ac:dyDescent="0.2">
      <c r="A1012" s="11">
        <v>3254561107501</v>
      </c>
      <c r="B1012" t="s">
        <v>1458</v>
      </c>
      <c r="C1012" s="3">
        <v>0</v>
      </c>
      <c r="D1012" s="3">
        <v>0</v>
      </c>
    </row>
    <row r="1013" spans="1:4" x14ac:dyDescent="0.2">
      <c r="A1013" s="11">
        <v>3254561279529</v>
      </c>
      <c r="B1013" t="s">
        <v>1459</v>
      </c>
      <c r="C1013" s="3">
        <v>115</v>
      </c>
      <c r="D1013" s="3">
        <v>46</v>
      </c>
    </row>
    <row r="1014" spans="1:4" x14ac:dyDescent="0.2">
      <c r="A1014" s="11">
        <v>3254561274777</v>
      </c>
      <c r="B1014" t="s">
        <v>1460</v>
      </c>
      <c r="C1014" s="3">
        <v>74</v>
      </c>
      <c r="D1014" s="3">
        <v>48</v>
      </c>
    </row>
    <row r="1015" spans="1:4" x14ac:dyDescent="0.2">
      <c r="A1015" s="11">
        <v>3512042239906</v>
      </c>
      <c r="B1015" t="s">
        <v>1461</v>
      </c>
      <c r="C1015" s="3">
        <v>79</v>
      </c>
      <c r="D1015" s="3">
        <v>40</v>
      </c>
    </row>
    <row r="1016" spans="1:4" x14ac:dyDescent="0.2">
      <c r="A1016" s="11">
        <v>3254562243093</v>
      </c>
      <c r="B1016" t="s">
        <v>1462</v>
      </c>
      <c r="C1016" s="3">
        <v>114</v>
      </c>
      <c r="D1016" s="3">
        <v>67</v>
      </c>
    </row>
    <row r="1017" spans="1:4" x14ac:dyDescent="0.2">
      <c r="A1017" s="11">
        <v>3254562243185</v>
      </c>
      <c r="B1017" t="s">
        <v>1463</v>
      </c>
      <c r="C1017" s="3">
        <v>34</v>
      </c>
      <c r="D1017" s="3">
        <v>14</v>
      </c>
    </row>
    <row r="1018" spans="1:4" x14ac:dyDescent="0.2">
      <c r="A1018" s="11">
        <v>3254562243536</v>
      </c>
      <c r="B1018" t="s">
        <v>1464</v>
      </c>
      <c r="C1018" s="3">
        <v>121</v>
      </c>
      <c r="D1018" s="3">
        <v>93</v>
      </c>
    </row>
    <row r="1019" spans="1:4" x14ac:dyDescent="0.2">
      <c r="A1019" s="11">
        <v>3254562244809</v>
      </c>
      <c r="B1019" t="s">
        <v>1465</v>
      </c>
      <c r="C1019" s="3">
        <v>5</v>
      </c>
      <c r="D1019" s="3">
        <v>2</v>
      </c>
    </row>
    <row r="1020" spans="1:4" x14ac:dyDescent="0.2">
      <c r="A1020" s="11">
        <v>3254562244885</v>
      </c>
      <c r="B1020" t="s">
        <v>1466</v>
      </c>
      <c r="C1020" s="3">
        <v>39</v>
      </c>
      <c r="D1020" s="3">
        <v>15</v>
      </c>
    </row>
    <row r="1021" spans="1:4" x14ac:dyDescent="0.2">
      <c r="A1021" s="11">
        <v>3254562245257</v>
      </c>
      <c r="B1021" t="s">
        <v>1467</v>
      </c>
      <c r="C1021" s="3">
        <v>4</v>
      </c>
      <c r="D1021" s="3">
        <v>2</v>
      </c>
    </row>
    <row r="1022" spans="1:4" x14ac:dyDescent="0.2">
      <c r="A1022" s="11">
        <v>3254562245295</v>
      </c>
      <c r="B1022" t="s">
        <v>1468</v>
      </c>
      <c r="C1022" s="3">
        <v>28</v>
      </c>
      <c r="D1022" s="3">
        <v>27</v>
      </c>
    </row>
    <row r="1023" spans="1:4" x14ac:dyDescent="0.2">
      <c r="A1023" s="11">
        <v>3254562281378</v>
      </c>
      <c r="B1023" t="s">
        <v>1469</v>
      </c>
      <c r="C1023" s="3">
        <v>11</v>
      </c>
      <c r="D1023" s="3">
        <v>4</v>
      </c>
    </row>
    <row r="1024" spans="1:4" x14ac:dyDescent="0.2">
      <c r="A1024" s="11">
        <v>3254562282658</v>
      </c>
      <c r="B1024" t="s">
        <v>1470</v>
      </c>
      <c r="C1024" s="3">
        <v>0</v>
      </c>
      <c r="D1024" s="3">
        <v>0</v>
      </c>
    </row>
    <row r="1025" spans="1:4" x14ac:dyDescent="0.2">
      <c r="A1025" s="11">
        <v>3254562282719</v>
      </c>
      <c r="B1025" t="s">
        <v>1471</v>
      </c>
      <c r="C1025" s="3">
        <v>0</v>
      </c>
      <c r="D1025" s="3">
        <v>0</v>
      </c>
    </row>
    <row r="1026" spans="1:4" x14ac:dyDescent="0.2">
      <c r="A1026" s="11">
        <v>3254562550344</v>
      </c>
      <c r="B1026" t="s">
        <v>1472</v>
      </c>
      <c r="C1026" s="3">
        <v>39</v>
      </c>
      <c r="D1026" s="3">
        <v>25</v>
      </c>
    </row>
    <row r="1027" spans="1:4" x14ac:dyDescent="0.2">
      <c r="A1027" s="11">
        <v>3254562634662</v>
      </c>
      <c r="B1027" t="s">
        <v>1473</v>
      </c>
      <c r="C1027" s="3">
        <v>6</v>
      </c>
      <c r="D1027" s="3">
        <v>3</v>
      </c>
    </row>
    <row r="1028" spans="1:4" x14ac:dyDescent="0.2">
      <c r="A1028" s="11">
        <v>3254562640885</v>
      </c>
      <c r="B1028" t="s">
        <v>1474</v>
      </c>
      <c r="C1028" s="3">
        <v>167</v>
      </c>
      <c r="D1028" s="3">
        <v>113</v>
      </c>
    </row>
    <row r="1029" spans="1:4" x14ac:dyDescent="0.2">
      <c r="A1029" s="11">
        <v>3254562640687</v>
      </c>
      <c r="B1029" t="s">
        <v>1475</v>
      </c>
      <c r="C1029" s="3">
        <v>73</v>
      </c>
      <c r="D1029" s="3">
        <v>41</v>
      </c>
    </row>
    <row r="1030" spans="1:4" x14ac:dyDescent="0.2">
      <c r="A1030" s="11">
        <v>3254562640984</v>
      </c>
      <c r="B1030" t="s">
        <v>1476</v>
      </c>
      <c r="C1030" s="3">
        <v>74</v>
      </c>
      <c r="D1030" s="3">
        <v>29</v>
      </c>
    </row>
    <row r="1031" spans="1:4" x14ac:dyDescent="0.2">
      <c r="A1031" s="11">
        <v>3254562641035</v>
      </c>
      <c r="B1031" t="s">
        <v>1477</v>
      </c>
      <c r="C1031" s="3">
        <v>76</v>
      </c>
      <c r="D1031" s="3">
        <v>37</v>
      </c>
    </row>
    <row r="1032" spans="1:4" x14ac:dyDescent="0.2">
      <c r="A1032" s="11">
        <v>3254563285917</v>
      </c>
      <c r="B1032" t="s">
        <v>1478</v>
      </c>
      <c r="C1032" s="3">
        <v>8</v>
      </c>
      <c r="D1032" s="3">
        <v>3</v>
      </c>
    </row>
    <row r="1033" spans="1:4" x14ac:dyDescent="0.2">
      <c r="A1033" s="11">
        <v>3254563286228</v>
      </c>
      <c r="B1033" t="s">
        <v>1479</v>
      </c>
      <c r="C1033" s="3">
        <v>8</v>
      </c>
      <c r="D1033" s="3">
        <v>6</v>
      </c>
    </row>
    <row r="1034" spans="1:4" x14ac:dyDescent="0.2">
      <c r="A1034" s="11">
        <v>3254563286860</v>
      </c>
      <c r="B1034" t="s">
        <v>1480</v>
      </c>
      <c r="C1034" s="3">
        <v>8</v>
      </c>
      <c r="D1034" s="3">
        <v>5</v>
      </c>
    </row>
    <row r="1035" spans="1:4" x14ac:dyDescent="0.2">
      <c r="A1035" s="11">
        <v>3254563284965</v>
      </c>
      <c r="B1035" t="s">
        <v>1481</v>
      </c>
      <c r="C1035" s="3">
        <v>6</v>
      </c>
      <c r="D1035" s="3">
        <v>2</v>
      </c>
    </row>
    <row r="1036" spans="1:4" x14ac:dyDescent="0.2">
      <c r="A1036" s="11">
        <v>3254563287409</v>
      </c>
      <c r="B1036" t="s">
        <v>1482</v>
      </c>
      <c r="C1036" s="3">
        <v>6</v>
      </c>
      <c r="D1036" s="3">
        <v>2</v>
      </c>
    </row>
    <row r="1037" spans="1:4" x14ac:dyDescent="0.2">
      <c r="A1037" s="11">
        <v>3254563284996</v>
      </c>
      <c r="B1037" t="s">
        <v>1483</v>
      </c>
      <c r="C1037" s="3">
        <v>2</v>
      </c>
      <c r="D1037" s="3">
        <v>1</v>
      </c>
    </row>
    <row r="1038" spans="1:4" x14ac:dyDescent="0.2">
      <c r="A1038" s="11">
        <v>3254563285160</v>
      </c>
      <c r="B1038" t="s">
        <v>1484</v>
      </c>
      <c r="C1038" s="3">
        <v>2</v>
      </c>
      <c r="D1038" s="3">
        <v>2</v>
      </c>
    </row>
    <row r="1039" spans="1:4" x14ac:dyDescent="0.2">
      <c r="A1039" s="11">
        <v>3254563289830</v>
      </c>
      <c r="B1039" t="s">
        <v>1485</v>
      </c>
      <c r="C1039" s="3">
        <v>3</v>
      </c>
      <c r="D1039" s="3">
        <v>1</v>
      </c>
    </row>
    <row r="1040" spans="1:4" x14ac:dyDescent="0.2">
      <c r="A1040" s="11">
        <v>3254563289915</v>
      </c>
      <c r="B1040" t="s">
        <v>1486</v>
      </c>
      <c r="C1040" s="3">
        <v>16</v>
      </c>
      <c r="D1040" s="3">
        <v>7</v>
      </c>
    </row>
    <row r="1041" spans="1:4" x14ac:dyDescent="0.2">
      <c r="A1041" s="11">
        <v>3254563290027</v>
      </c>
      <c r="B1041" t="s">
        <v>1487</v>
      </c>
      <c r="C1041" s="3">
        <v>3</v>
      </c>
      <c r="D1041" s="3">
        <v>1</v>
      </c>
    </row>
    <row r="1042" spans="1:4" x14ac:dyDescent="0.2">
      <c r="A1042" s="11">
        <v>3254563288802</v>
      </c>
      <c r="B1042" t="s">
        <v>1488</v>
      </c>
      <c r="C1042" s="3">
        <v>5</v>
      </c>
      <c r="D1042" s="3">
        <v>2</v>
      </c>
    </row>
    <row r="1043" spans="1:4" x14ac:dyDescent="0.2">
      <c r="A1043" s="11">
        <v>3254563290119</v>
      </c>
      <c r="B1043" t="s">
        <v>1489</v>
      </c>
      <c r="C1043" s="3">
        <v>2</v>
      </c>
      <c r="D1043" s="3">
        <v>1</v>
      </c>
    </row>
    <row r="1044" spans="1:4" x14ac:dyDescent="0.2">
      <c r="A1044" s="11">
        <v>3254563288840</v>
      </c>
      <c r="B1044" t="s">
        <v>1490</v>
      </c>
      <c r="C1044" s="3">
        <v>3</v>
      </c>
      <c r="D1044" s="3">
        <v>2</v>
      </c>
    </row>
    <row r="1045" spans="1:4" x14ac:dyDescent="0.2">
      <c r="A1045" s="11">
        <v>3254563289823</v>
      </c>
      <c r="B1045" t="s">
        <v>1491</v>
      </c>
      <c r="C1045" s="3">
        <v>6</v>
      </c>
      <c r="D1045" s="3">
        <v>3</v>
      </c>
    </row>
    <row r="1046" spans="1:4" x14ac:dyDescent="0.2">
      <c r="A1046" s="11">
        <v>3254563283562</v>
      </c>
      <c r="B1046" t="s">
        <v>1492</v>
      </c>
      <c r="C1046" s="3">
        <v>5</v>
      </c>
      <c r="D1046" s="3">
        <v>2</v>
      </c>
    </row>
    <row r="1047" spans="1:4" x14ac:dyDescent="0.2">
      <c r="A1047" s="11">
        <v>3254563284101</v>
      </c>
      <c r="B1047" t="s">
        <v>1493</v>
      </c>
      <c r="C1047" s="3">
        <v>5</v>
      </c>
      <c r="D1047" s="3">
        <v>4</v>
      </c>
    </row>
    <row r="1048" spans="1:4" x14ac:dyDescent="0.2">
      <c r="A1048" s="11">
        <v>3254563284439</v>
      </c>
      <c r="B1048" t="s">
        <v>1494</v>
      </c>
      <c r="C1048" s="3">
        <v>12</v>
      </c>
      <c r="D1048" s="3">
        <v>4</v>
      </c>
    </row>
    <row r="1049" spans="1:4" x14ac:dyDescent="0.2">
      <c r="A1049" s="11">
        <v>3254563283241</v>
      </c>
      <c r="B1049" t="s">
        <v>1495</v>
      </c>
      <c r="C1049" s="3">
        <v>5</v>
      </c>
      <c r="D1049" s="3">
        <v>2</v>
      </c>
    </row>
    <row r="1050" spans="1:4" x14ac:dyDescent="0.2">
      <c r="A1050" s="11">
        <v>3254563284699</v>
      </c>
      <c r="B1050" t="s">
        <v>1496</v>
      </c>
      <c r="C1050" s="3">
        <v>6</v>
      </c>
      <c r="D1050" s="3">
        <v>2</v>
      </c>
    </row>
    <row r="1051" spans="1:4" x14ac:dyDescent="0.2">
      <c r="A1051" s="11">
        <v>3254563283289</v>
      </c>
      <c r="B1051" t="s">
        <v>1497</v>
      </c>
      <c r="C1051" s="3">
        <v>6</v>
      </c>
      <c r="D1051" s="3">
        <v>2</v>
      </c>
    </row>
    <row r="1052" spans="1:4" x14ac:dyDescent="0.2">
      <c r="A1052" s="11">
        <v>3254563283364</v>
      </c>
      <c r="B1052" t="s">
        <v>1498</v>
      </c>
      <c r="C1052" s="3">
        <v>10</v>
      </c>
      <c r="D1052" s="3">
        <v>4</v>
      </c>
    </row>
    <row r="1053" spans="1:4" x14ac:dyDescent="0.2">
      <c r="A1053" s="11">
        <v>3254563288277</v>
      </c>
      <c r="B1053" t="s">
        <v>1499</v>
      </c>
      <c r="C1053" s="3">
        <v>6</v>
      </c>
      <c r="D1053" s="3">
        <v>2</v>
      </c>
    </row>
    <row r="1054" spans="1:4" x14ac:dyDescent="0.2">
      <c r="A1054" s="11">
        <v>3254563288321</v>
      </c>
      <c r="B1054" t="s">
        <v>1500</v>
      </c>
      <c r="C1054" s="3">
        <v>18</v>
      </c>
      <c r="D1054" s="3">
        <v>6</v>
      </c>
    </row>
    <row r="1055" spans="1:4" x14ac:dyDescent="0.2">
      <c r="A1055" s="11">
        <v>3254563288628</v>
      </c>
      <c r="B1055" t="s">
        <v>1501</v>
      </c>
      <c r="C1055" s="3">
        <v>6</v>
      </c>
      <c r="D1055" s="3">
        <v>2</v>
      </c>
    </row>
    <row r="1056" spans="1:4" x14ac:dyDescent="0.2">
      <c r="A1056" s="11">
        <v>3254563288659</v>
      </c>
      <c r="B1056" t="s">
        <v>1502</v>
      </c>
      <c r="C1056" s="3">
        <v>4</v>
      </c>
      <c r="D1056" s="3">
        <v>3</v>
      </c>
    </row>
    <row r="1057" spans="1:4" x14ac:dyDescent="0.2">
      <c r="A1057" s="11">
        <v>3254563287423</v>
      </c>
      <c r="B1057" t="s">
        <v>1503</v>
      </c>
      <c r="C1057" s="3">
        <v>5</v>
      </c>
      <c r="D1057" s="3">
        <v>2</v>
      </c>
    </row>
    <row r="1058" spans="1:4" x14ac:dyDescent="0.2">
      <c r="A1058" s="11">
        <v>3254563288208</v>
      </c>
      <c r="B1058" t="s">
        <v>1504</v>
      </c>
      <c r="C1058" s="3">
        <v>2</v>
      </c>
      <c r="D1058" s="3">
        <v>2</v>
      </c>
    </row>
    <row r="1059" spans="1:4" x14ac:dyDescent="0.2">
      <c r="A1059" s="11">
        <v>3254563288239</v>
      </c>
      <c r="B1059" t="s">
        <v>1505</v>
      </c>
      <c r="C1059" s="3">
        <v>2</v>
      </c>
      <c r="D1059" s="3">
        <v>2</v>
      </c>
    </row>
    <row r="1060" spans="1:4" x14ac:dyDescent="0.2">
      <c r="A1060" s="11">
        <v>3254563291444</v>
      </c>
      <c r="B1060" t="s">
        <v>1506</v>
      </c>
      <c r="C1060" s="3">
        <v>8</v>
      </c>
      <c r="D1060" s="3">
        <v>3</v>
      </c>
    </row>
    <row r="1061" spans="1:4" x14ac:dyDescent="0.2">
      <c r="A1061" s="11">
        <v>3254563291512</v>
      </c>
      <c r="B1061" t="s">
        <v>1507</v>
      </c>
      <c r="C1061" s="3">
        <v>7</v>
      </c>
      <c r="D1061" s="3">
        <v>6</v>
      </c>
    </row>
    <row r="1062" spans="1:4" x14ac:dyDescent="0.2">
      <c r="A1062" s="11">
        <v>3254563292373</v>
      </c>
      <c r="B1062" t="s">
        <v>1508</v>
      </c>
      <c r="C1062" s="3">
        <v>1</v>
      </c>
      <c r="D1062" s="3">
        <v>1</v>
      </c>
    </row>
    <row r="1063" spans="1:4" x14ac:dyDescent="0.2">
      <c r="A1063" s="11">
        <v>3254563292854</v>
      </c>
      <c r="B1063" t="s">
        <v>1509</v>
      </c>
      <c r="C1063" s="3">
        <v>3</v>
      </c>
      <c r="D1063" s="3">
        <v>1</v>
      </c>
    </row>
    <row r="1064" spans="1:4" x14ac:dyDescent="0.2">
      <c r="A1064" s="11">
        <v>3254563290492</v>
      </c>
      <c r="B1064" t="s">
        <v>1510</v>
      </c>
      <c r="C1064" s="3">
        <v>3</v>
      </c>
      <c r="D1064" s="3">
        <v>1</v>
      </c>
    </row>
    <row r="1065" spans="1:4" x14ac:dyDescent="0.2">
      <c r="A1065" s="11">
        <v>3254563291154</v>
      </c>
      <c r="B1065" t="s">
        <v>1511</v>
      </c>
      <c r="C1065" s="3">
        <v>2</v>
      </c>
      <c r="D1065" s="3">
        <v>1</v>
      </c>
    </row>
    <row r="1066" spans="1:4" x14ac:dyDescent="0.2">
      <c r="A1066" s="11">
        <v>3254563291178</v>
      </c>
      <c r="B1066" t="s">
        <v>1512</v>
      </c>
      <c r="C1066" s="3">
        <v>7</v>
      </c>
      <c r="D1066" s="3">
        <v>3</v>
      </c>
    </row>
    <row r="1067" spans="1:4" x14ac:dyDescent="0.2">
      <c r="A1067" s="11">
        <v>3254563296777</v>
      </c>
      <c r="B1067" t="s">
        <v>1513</v>
      </c>
      <c r="C1067" s="3">
        <v>8</v>
      </c>
      <c r="D1067" s="3">
        <v>7</v>
      </c>
    </row>
    <row r="1068" spans="1:4" x14ac:dyDescent="0.2">
      <c r="A1068" s="11">
        <v>3254563297033</v>
      </c>
      <c r="B1068" t="s">
        <v>1514</v>
      </c>
      <c r="C1068" s="3">
        <v>4</v>
      </c>
      <c r="D1068" s="3">
        <v>2</v>
      </c>
    </row>
    <row r="1069" spans="1:4" x14ac:dyDescent="0.2">
      <c r="A1069" s="11">
        <v>3254563298474</v>
      </c>
      <c r="B1069" t="s">
        <v>1515</v>
      </c>
      <c r="C1069" s="3">
        <v>3</v>
      </c>
      <c r="D1069" s="3">
        <v>1</v>
      </c>
    </row>
    <row r="1070" spans="1:4" x14ac:dyDescent="0.2">
      <c r="A1070" s="11">
        <v>3254563294797</v>
      </c>
      <c r="B1070" t="s">
        <v>1516</v>
      </c>
      <c r="C1070" s="3">
        <v>0</v>
      </c>
      <c r="D1070" s="3">
        <v>0</v>
      </c>
    </row>
    <row r="1071" spans="1:4" x14ac:dyDescent="0.2">
      <c r="A1071" s="11">
        <v>3254563298795</v>
      </c>
      <c r="B1071" t="s">
        <v>1517</v>
      </c>
      <c r="C1071" s="3">
        <v>1</v>
      </c>
      <c r="D1071" s="3">
        <v>1</v>
      </c>
    </row>
    <row r="1072" spans="1:4" x14ac:dyDescent="0.2">
      <c r="A1072" s="11">
        <v>3254563294957</v>
      </c>
      <c r="B1072" t="s">
        <v>1518</v>
      </c>
      <c r="C1072" s="3">
        <v>4</v>
      </c>
      <c r="D1072" s="3">
        <v>3</v>
      </c>
    </row>
    <row r="1073" spans="1:4" x14ac:dyDescent="0.2">
      <c r="A1073" s="11">
        <v>3254563296548</v>
      </c>
      <c r="B1073" t="s">
        <v>1519</v>
      </c>
      <c r="C1073" s="3">
        <v>3</v>
      </c>
      <c r="D1073" s="3">
        <v>2</v>
      </c>
    </row>
    <row r="1074" spans="1:4" x14ac:dyDescent="0.2">
      <c r="A1074" s="11">
        <v>3254566234332</v>
      </c>
      <c r="B1074" t="s">
        <v>1520</v>
      </c>
      <c r="C1074" s="3">
        <v>42</v>
      </c>
      <c r="D1074" s="3">
        <v>21</v>
      </c>
    </row>
    <row r="1075" spans="1:4" x14ac:dyDescent="0.2">
      <c r="A1075" s="11">
        <v>3254561273176</v>
      </c>
      <c r="B1075" t="s">
        <v>1521</v>
      </c>
      <c r="C1075" s="3">
        <v>105</v>
      </c>
      <c r="D1075" s="3">
        <v>45</v>
      </c>
    </row>
    <row r="1076" spans="1:4" x14ac:dyDescent="0.2">
      <c r="A1076" s="11">
        <v>3254567032067</v>
      </c>
      <c r="B1076" t="s">
        <v>1522</v>
      </c>
      <c r="C1076" s="3">
        <v>64</v>
      </c>
      <c r="D1076" s="3">
        <v>55</v>
      </c>
    </row>
    <row r="1077" spans="1:4" x14ac:dyDescent="0.2">
      <c r="A1077" s="11">
        <v>3254567033033</v>
      </c>
      <c r="B1077" t="s">
        <v>1523</v>
      </c>
      <c r="C1077" s="3">
        <v>57</v>
      </c>
      <c r="D1077" s="3">
        <v>45</v>
      </c>
    </row>
    <row r="1078" spans="1:4" x14ac:dyDescent="0.2">
      <c r="A1078" s="11">
        <v>3254567033231</v>
      </c>
      <c r="B1078" t="s">
        <v>1524</v>
      </c>
      <c r="C1078" s="3">
        <v>0</v>
      </c>
      <c r="D1078" s="3">
        <v>0</v>
      </c>
    </row>
    <row r="1079" spans="1:4" x14ac:dyDescent="0.2">
      <c r="A1079" s="11">
        <v>3254567033682</v>
      </c>
      <c r="B1079" t="s">
        <v>1525</v>
      </c>
      <c r="C1079" s="3">
        <v>0</v>
      </c>
      <c r="D1079" s="3">
        <v>0</v>
      </c>
    </row>
    <row r="1080" spans="1:4" x14ac:dyDescent="0.2">
      <c r="A1080" s="11">
        <v>3254567042974</v>
      </c>
      <c r="B1080" t="s">
        <v>1526</v>
      </c>
      <c r="C1080" s="3">
        <v>8</v>
      </c>
      <c r="D1080" s="3">
        <v>6</v>
      </c>
    </row>
    <row r="1081" spans="1:4" x14ac:dyDescent="0.2">
      <c r="A1081" s="11">
        <v>3254567044282</v>
      </c>
      <c r="B1081" t="s">
        <v>1527</v>
      </c>
      <c r="C1081" s="3">
        <v>11</v>
      </c>
      <c r="D1081" s="3">
        <v>5</v>
      </c>
    </row>
    <row r="1082" spans="1:4" x14ac:dyDescent="0.2">
      <c r="A1082" s="11">
        <v>3254567043773</v>
      </c>
      <c r="B1082" t="s">
        <v>1528</v>
      </c>
      <c r="C1082" s="3">
        <v>10</v>
      </c>
      <c r="D1082" s="3">
        <v>5</v>
      </c>
    </row>
    <row r="1083" spans="1:4" x14ac:dyDescent="0.2">
      <c r="A1083" s="11">
        <v>3254567044749</v>
      </c>
      <c r="B1083" t="s">
        <v>1529</v>
      </c>
      <c r="C1083" s="3">
        <v>26</v>
      </c>
      <c r="D1083" s="3">
        <v>14</v>
      </c>
    </row>
    <row r="1084" spans="1:4" x14ac:dyDescent="0.2">
      <c r="A1084" s="11">
        <v>3254567045852</v>
      </c>
      <c r="B1084" t="s">
        <v>1530</v>
      </c>
      <c r="C1084" s="3">
        <v>0</v>
      </c>
      <c r="D1084" s="3">
        <v>0</v>
      </c>
    </row>
    <row r="1085" spans="1:4" x14ac:dyDescent="0.2">
      <c r="A1085" s="11">
        <v>3254567047917</v>
      </c>
      <c r="B1085" t="s">
        <v>1531</v>
      </c>
      <c r="C1085" s="3">
        <v>5</v>
      </c>
      <c r="D1085" s="3">
        <v>2</v>
      </c>
    </row>
    <row r="1086" spans="1:4" x14ac:dyDescent="0.2">
      <c r="A1086" s="11">
        <v>3254567045944</v>
      </c>
      <c r="B1086" t="s">
        <v>1532</v>
      </c>
      <c r="C1086" s="3">
        <v>26</v>
      </c>
      <c r="D1086" s="3">
        <v>14</v>
      </c>
    </row>
    <row r="1087" spans="1:4" x14ac:dyDescent="0.2">
      <c r="A1087" s="11">
        <v>3254567048822</v>
      </c>
      <c r="B1087" t="s">
        <v>1533</v>
      </c>
      <c r="C1087" s="3">
        <v>0</v>
      </c>
      <c r="D1087" s="3">
        <v>0</v>
      </c>
    </row>
    <row r="1088" spans="1:4" x14ac:dyDescent="0.2">
      <c r="A1088" s="11">
        <v>3254567049522</v>
      </c>
      <c r="B1088" t="s">
        <v>1534</v>
      </c>
      <c r="C1088" s="3">
        <v>0</v>
      </c>
      <c r="D1088" s="3">
        <v>0</v>
      </c>
    </row>
    <row r="1089" spans="1:4" x14ac:dyDescent="0.2">
      <c r="A1089" s="11">
        <v>3254567049904</v>
      </c>
      <c r="B1089" t="s">
        <v>1535</v>
      </c>
      <c r="C1089" s="3">
        <v>0</v>
      </c>
      <c r="D1089" s="3">
        <v>0</v>
      </c>
    </row>
    <row r="1090" spans="1:4" x14ac:dyDescent="0.2">
      <c r="A1090" s="11">
        <v>3254567052454</v>
      </c>
      <c r="B1090" t="s">
        <v>1536</v>
      </c>
      <c r="C1090" s="3">
        <v>42</v>
      </c>
      <c r="D1090" s="3">
        <v>33</v>
      </c>
    </row>
    <row r="1091" spans="1:4" x14ac:dyDescent="0.2">
      <c r="A1091" s="11">
        <v>3254567051013</v>
      </c>
      <c r="B1091" t="s">
        <v>1537</v>
      </c>
      <c r="C1091" s="3">
        <v>14</v>
      </c>
      <c r="D1091" s="3">
        <v>5</v>
      </c>
    </row>
    <row r="1092" spans="1:4" x14ac:dyDescent="0.2">
      <c r="A1092" s="11">
        <v>3254567053536</v>
      </c>
      <c r="B1092" t="s">
        <v>1538</v>
      </c>
      <c r="C1092" s="3">
        <v>0</v>
      </c>
      <c r="D1092" s="3">
        <v>0</v>
      </c>
    </row>
    <row r="1093" spans="1:4" x14ac:dyDescent="0.2">
      <c r="A1093" s="11">
        <v>3254567054977</v>
      </c>
      <c r="B1093" t="s">
        <v>1539</v>
      </c>
      <c r="C1093" s="3">
        <v>10</v>
      </c>
      <c r="D1093" s="3">
        <v>6</v>
      </c>
    </row>
    <row r="1094" spans="1:4" x14ac:dyDescent="0.2">
      <c r="A1094" s="11">
        <v>3254567054229</v>
      </c>
      <c r="B1094" t="s">
        <v>1540</v>
      </c>
      <c r="C1094" s="3">
        <v>0</v>
      </c>
      <c r="D1094" s="3">
        <v>0</v>
      </c>
    </row>
    <row r="1095" spans="1:4" x14ac:dyDescent="0.2">
      <c r="A1095" s="11">
        <v>3254567056452</v>
      </c>
      <c r="B1095" t="s">
        <v>1541</v>
      </c>
      <c r="C1095" s="3">
        <v>71</v>
      </c>
      <c r="D1095" s="3">
        <v>40</v>
      </c>
    </row>
    <row r="1096" spans="1:4" x14ac:dyDescent="0.2">
      <c r="A1096" s="11">
        <v>3254567056094</v>
      </c>
      <c r="B1096" t="s">
        <v>1542</v>
      </c>
      <c r="C1096" s="3">
        <v>66</v>
      </c>
      <c r="D1096" s="3">
        <v>40</v>
      </c>
    </row>
    <row r="1097" spans="1:4" x14ac:dyDescent="0.2">
      <c r="A1097" s="11">
        <v>3254567060602</v>
      </c>
      <c r="B1097" t="s">
        <v>1543</v>
      </c>
      <c r="C1097" s="3">
        <v>80</v>
      </c>
      <c r="D1097" s="3">
        <v>53</v>
      </c>
    </row>
    <row r="1098" spans="1:4" x14ac:dyDescent="0.2">
      <c r="A1098" s="11">
        <v>3254567060275</v>
      </c>
      <c r="B1098" t="s">
        <v>1544</v>
      </c>
      <c r="C1098" s="3">
        <v>90</v>
      </c>
      <c r="D1098" s="3">
        <v>40</v>
      </c>
    </row>
    <row r="1099" spans="1:4" x14ac:dyDescent="0.2">
      <c r="A1099" s="11">
        <v>3254567062057</v>
      </c>
      <c r="B1099" t="s">
        <v>1545</v>
      </c>
      <c r="C1099" s="3">
        <v>12</v>
      </c>
      <c r="D1099" s="3">
        <v>7</v>
      </c>
    </row>
    <row r="1100" spans="1:4" x14ac:dyDescent="0.2">
      <c r="A1100" s="11">
        <v>3254567061593</v>
      </c>
      <c r="B1100" t="s">
        <v>1546</v>
      </c>
      <c r="C1100" s="3">
        <v>7</v>
      </c>
      <c r="D1100" s="3">
        <v>3</v>
      </c>
    </row>
    <row r="1101" spans="1:4" x14ac:dyDescent="0.2">
      <c r="A1101" s="11">
        <v>3254569477354</v>
      </c>
      <c r="B1101" t="s">
        <v>1547</v>
      </c>
      <c r="C1101" s="3">
        <v>5</v>
      </c>
      <c r="D1101" s="3">
        <v>2</v>
      </c>
    </row>
    <row r="1102" spans="1:4" x14ac:dyDescent="0.2">
      <c r="A1102" s="11">
        <v>3254569477293</v>
      </c>
      <c r="B1102" t="s">
        <v>1548</v>
      </c>
      <c r="C1102" s="3">
        <v>4</v>
      </c>
      <c r="D1102" s="3">
        <v>2</v>
      </c>
    </row>
    <row r="1103" spans="1:4" x14ac:dyDescent="0.2">
      <c r="A1103" s="11">
        <v>3254569482051</v>
      </c>
      <c r="B1103" t="s">
        <v>1549</v>
      </c>
      <c r="C1103" s="3">
        <v>46</v>
      </c>
      <c r="D1103" s="3">
        <v>18</v>
      </c>
    </row>
    <row r="1104" spans="1:4" x14ac:dyDescent="0.2">
      <c r="A1104" s="11">
        <v>3254569482358</v>
      </c>
      <c r="B1104" t="s">
        <v>1550</v>
      </c>
      <c r="C1104" s="3">
        <v>0</v>
      </c>
      <c r="D1104" s="3">
        <v>0</v>
      </c>
    </row>
    <row r="1105" spans="1:4" x14ac:dyDescent="0.2">
      <c r="A1105" s="11">
        <v>3254569483454</v>
      </c>
      <c r="B1105" t="s">
        <v>1551</v>
      </c>
      <c r="C1105" s="3">
        <v>3</v>
      </c>
      <c r="D1105" s="3">
        <v>3</v>
      </c>
    </row>
    <row r="1106" spans="1:4" x14ac:dyDescent="0.2">
      <c r="A1106" s="11">
        <v>3254569490841</v>
      </c>
      <c r="B1106" t="s">
        <v>1552</v>
      </c>
      <c r="C1106" s="3">
        <v>9</v>
      </c>
      <c r="D1106" s="3">
        <v>3</v>
      </c>
    </row>
    <row r="1107" spans="1:4" x14ac:dyDescent="0.2">
      <c r="A1107" s="11">
        <v>3254569490742</v>
      </c>
      <c r="B1107" t="s">
        <v>1553</v>
      </c>
      <c r="C1107" s="3">
        <v>21</v>
      </c>
      <c r="D1107" s="3">
        <v>20</v>
      </c>
    </row>
    <row r="1108" spans="1:4" x14ac:dyDescent="0.2">
      <c r="A1108" s="11">
        <v>3254569491411</v>
      </c>
      <c r="B1108" t="s">
        <v>1554</v>
      </c>
      <c r="C1108" s="3">
        <v>170</v>
      </c>
      <c r="D1108" s="3">
        <v>87</v>
      </c>
    </row>
    <row r="1109" spans="1:4" x14ac:dyDescent="0.2">
      <c r="A1109" s="11">
        <v>3254569491671</v>
      </c>
      <c r="B1109" t="s">
        <v>1555</v>
      </c>
      <c r="C1109" s="3">
        <v>210</v>
      </c>
      <c r="D1109" s="3">
        <v>90</v>
      </c>
    </row>
    <row r="1110" spans="1:4" x14ac:dyDescent="0.2">
      <c r="A1110" s="11">
        <v>3254569637437</v>
      </c>
      <c r="B1110" t="s">
        <v>1556</v>
      </c>
      <c r="C1110" s="3">
        <v>128</v>
      </c>
      <c r="D1110" s="3">
        <v>58</v>
      </c>
    </row>
    <row r="1111" spans="1:4" x14ac:dyDescent="0.2">
      <c r="A1111" s="11">
        <v>3254569637451</v>
      </c>
      <c r="B1111" t="s">
        <v>1557</v>
      </c>
      <c r="C1111" s="3">
        <v>81</v>
      </c>
      <c r="D1111" s="3">
        <v>29</v>
      </c>
    </row>
    <row r="1112" spans="1:4" x14ac:dyDescent="0.2">
      <c r="A1112" s="11">
        <v>3254569637468</v>
      </c>
      <c r="B1112" t="s">
        <v>1558</v>
      </c>
      <c r="C1112" s="3">
        <v>0</v>
      </c>
      <c r="D1112" s="3">
        <v>0</v>
      </c>
    </row>
    <row r="1113" spans="1:4" x14ac:dyDescent="0.2">
      <c r="A1113" s="11">
        <v>3254563364735</v>
      </c>
      <c r="B1113" t="s">
        <v>1559</v>
      </c>
      <c r="C1113" s="3">
        <v>10</v>
      </c>
      <c r="D1113" s="3">
        <v>8</v>
      </c>
    </row>
    <row r="1114" spans="1:4" x14ac:dyDescent="0.2">
      <c r="A1114" s="11">
        <v>3254561181846</v>
      </c>
      <c r="B1114" t="s">
        <v>1560</v>
      </c>
      <c r="C1114" s="3">
        <v>41</v>
      </c>
      <c r="D1114" s="3">
        <v>19</v>
      </c>
    </row>
    <row r="1115" spans="1:4" x14ac:dyDescent="0.2">
      <c r="A1115" s="11">
        <v>3254561183062</v>
      </c>
      <c r="B1115" t="s">
        <v>1561</v>
      </c>
      <c r="C1115" s="3">
        <v>41</v>
      </c>
      <c r="D1115" s="3">
        <v>24</v>
      </c>
    </row>
    <row r="1116" spans="1:4" x14ac:dyDescent="0.2">
      <c r="A1116" s="11">
        <v>3254561303798</v>
      </c>
      <c r="B1116" t="s">
        <v>1562</v>
      </c>
      <c r="C1116" s="3">
        <v>57</v>
      </c>
      <c r="D1116" s="3">
        <v>19</v>
      </c>
    </row>
    <row r="1117" spans="1:4" x14ac:dyDescent="0.2">
      <c r="A1117" s="11">
        <v>3254561307611</v>
      </c>
      <c r="B1117" t="s">
        <v>1563</v>
      </c>
      <c r="C1117" s="3">
        <v>34</v>
      </c>
      <c r="D1117" s="3">
        <v>13</v>
      </c>
    </row>
    <row r="1118" spans="1:4" x14ac:dyDescent="0.2">
      <c r="A1118" s="11">
        <v>3254561213639</v>
      </c>
      <c r="B1118" t="s">
        <v>1564</v>
      </c>
      <c r="C1118" s="3">
        <v>8</v>
      </c>
      <c r="D1118" s="3">
        <v>3</v>
      </c>
    </row>
    <row r="1119" spans="1:4" x14ac:dyDescent="0.2">
      <c r="A1119" s="11">
        <v>3254561213226</v>
      </c>
      <c r="B1119" t="s">
        <v>1565</v>
      </c>
      <c r="C1119" s="3">
        <v>9</v>
      </c>
      <c r="D1119" s="3">
        <v>3</v>
      </c>
    </row>
    <row r="1120" spans="1:4" x14ac:dyDescent="0.2">
      <c r="A1120" s="11">
        <v>3254561214209</v>
      </c>
      <c r="B1120" t="s">
        <v>1566</v>
      </c>
      <c r="C1120" s="3">
        <v>27</v>
      </c>
      <c r="D1120" s="3">
        <v>13</v>
      </c>
    </row>
    <row r="1121" spans="1:4" x14ac:dyDescent="0.2">
      <c r="A1121" s="11">
        <v>3254561214681</v>
      </c>
      <c r="B1121" t="s">
        <v>1567</v>
      </c>
      <c r="C1121" s="3">
        <v>6</v>
      </c>
      <c r="D1121" s="3">
        <v>2</v>
      </c>
    </row>
    <row r="1122" spans="1:4" x14ac:dyDescent="0.2">
      <c r="A1122" s="11">
        <v>3254561215046</v>
      </c>
      <c r="B1122" t="s">
        <v>1568</v>
      </c>
      <c r="C1122" s="3">
        <v>19</v>
      </c>
      <c r="D1122" s="3">
        <v>9</v>
      </c>
    </row>
    <row r="1123" spans="1:4" x14ac:dyDescent="0.2">
      <c r="A1123" s="11">
        <v>3254561215169</v>
      </c>
      <c r="B1123" t="s">
        <v>1569</v>
      </c>
      <c r="C1123" s="3">
        <v>2</v>
      </c>
      <c r="D1123" s="3">
        <v>2</v>
      </c>
    </row>
    <row r="1124" spans="1:4" x14ac:dyDescent="0.2">
      <c r="A1124" s="11">
        <v>3254561215602</v>
      </c>
      <c r="B1124" t="s">
        <v>1570</v>
      </c>
      <c r="C1124" s="3">
        <v>2</v>
      </c>
      <c r="D1124" s="3">
        <v>1</v>
      </c>
    </row>
    <row r="1125" spans="1:4" x14ac:dyDescent="0.2">
      <c r="A1125" s="11">
        <v>3254561216166</v>
      </c>
      <c r="B1125" t="s">
        <v>1571</v>
      </c>
      <c r="C1125" s="3">
        <v>2</v>
      </c>
      <c r="D1125" s="3">
        <v>2</v>
      </c>
    </row>
    <row r="1126" spans="1:4" x14ac:dyDescent="0.2">
      <c r="A1126" s="11">
        <v>3254561215930</v>
      </c>
      <c r="B1126" t="s">
        <v>1572</v>
      </c>
      <c r="C1126" s="3">
        <v>3</v>
      </c>
      <c r="D1126" s="3">
        <v>1</v>
      </c>
    </row>
    <row r="1127" spans="1:4" x14ac:dyDescent="0.2">
      <c r="A1127" s="11">
        <v>3254561216371</v>
      </c>
      <c r="B1127" t="s">
        <v>1573</v>
      </c>
      <c r="C1127" s="3">
        <v>20</v>
      </c>
      <c r="D1127" s="3">
        <v>12</v>
      </c>
    </row>
    <row r="1128" spans="1:4" x14ac:dyDescent="0.2">
      <c r="A1128" s="11">
        <v>3254561217859</v>
      </c>
      <c r="B1128" t="s">
        <v>1574</v>
      </c>
      <c r="C1128" s="3">
        <v>0</v>
      </c>
      <c r="D1128" s="3">
        <v>0</v>
      </c>
    </row>
    <row r="1129" spans="1:4" x14ac:dyDescent="0.2">
      <c r="A1129" s="11">
        <v>3254561218023</v>
      </c>
      <c r="B1129" t="s">
        <v>1575</v>
      </c>
      <c r="C1129" s="3">
        <v>33</v>
      </c>
      <c r="D1129" s="3">
        <v>15</v>
      </c>
    </row>
    <row r="1130" spans="1:4" x14ac:dyDescent="0.2">
      <c r="A1130" s="11">
        <v>3254561218962</v>
      </c>
      <c r="B1130" t="s">
        <v>1576</v>
      </c>
      <c r="C1130" s="3">
        <v>37</v>
      </c>
      <c r="D1130" s="3">
        <v>15</v>
      </c>
    </row>
    <row r="1131" spans="1:4" x14ac:dyDescent="0.2">
      <c r="A1131" s="11">
        <v>3254561218412</v>
      </c>
      <c r="B1131" t="s">
        <v>1577</v>
      </c>
      <c r="C1131" s="3">
        <v>18</v>
      </c>
      <c r="D1131" s="3">
        <v>14</v>
      </c>
    </row>
    <row r="1132" spans="1:4" x14ac:dyDescent="0.2">
      <c r="A1132" s="11">
        <v>3254561219365</v>
      </c>
      <c r="B1132" t="s">
        <v>1578</v>
      </c>
      <c r="C1132" s="3">
        <v>32</v>
      </c>
      <c r="D1132" s="3">
        <v>14</v>
      </c>
    </row>
    <row r="1133" spans="1:4" x14ac:dyDescent="0.2">
      <c r="A1133" s="11">
        <v>3254561219518</v>
      </c>
      <c r="B1133" t="s">
        <v>1579</v>
      </c>
      <c r="C1133" s="3">
        <v>100</v>
      </c>
      <c r="D1133" s="3">
        <v>36</v>
      </c>
    </row>
    <row r="1134" spans="1:4" x14ac:dyDescent="0.2">
      <c r="A1134" s="11">
        <v>3254561220262</v>
      </c>
      <c r="B1134" t="s">
        <v>1580</v>
      </c>
      <c r="C1134" s="3">
        <v>27</v>
      </c>
      <c r="D1134" s="3">
        <v>22</v>
      </c>
    </row>
    <row r="1135" spans="1:4" x14ac:dyDescent="0.2">
      <c r="A1135" s="11">
        <v>3254561220507</v>
      </c>
      <c r="B1135" t="s">
        <v>1581</v>
      </c>
      <c r="C1135" s="3">
        <v>22</v>
      </c>
      <c r="D1135" s="3">
        <v>15</v>
      </c>
    </row>
    <row r="1136" spans="1:4" x14ac:dyDescent="0.2">
      <c r="A1136" s="11">
        <v>3254561220392</v>
      </c>
      <c r="B1136" t="s">
        <v>1582</v>
      </c>
      <c r="C1136" s="3">
        <v>41</v>
      </c>
      <c r="D1136" s="3">
        <v>19</v>
      </c>
    </row>
    <row r="1137" spans="1:4" x14ac:dyDescent="0.2">
      <c r="A1137" s="11">
        <v>3254561226547</v>
      </c>
      <c r="B1137" t="s">
        <v>1583</v>
      </c>
      <c r="C1137" s="3">
        <v>22</v>
      </c>
      <c r="D1137" s="3">
        <v>11</v>
      </c>
    </row>
    <row r="1138" spans="1:4" x14ac:dyDescent="0.2">
      <c r="A1138" s="11">
        <v>3254561230810</v>
      </c>
      <c r="B1138" t="s">
        <v>1584</v>
      </c>
      <c r="C1138" s="3">
        <v>5</v>
      </c>
      <c r="D1138" s="3">
        <v>4</v>
      </c>
    </row>
    <row r="1139" spans="1:4" x14ac:dyDescent="0.2">
      <c r="A1139" s="11">
        <v>3254561231329</v>
      </c>
      <c r="B1139" t="s">
        <v>1585</v>
      </c>
      <c r="C1139" s="3">
        <v>26</v>
      </c>
      <c r="D1139" s="3">
        <v>9</v>
      </c>
    </row>
    <row r="1140" spans="1:4" x14ac:dyDescent="0.2">
      <c r="A1140" s="11">
        <v>3254561232319</v>
      </c>
      <c r="B1140" t="s">
        <v>1586</v>
      </c>
      <c r="C1140" s="3">
        <v>18</v>
      </c>
      <c r="D1140" s="3">
        <v>11</v>
      </c>
    </row>
    <row r="1141" spans="1:4" x14ac:dyDescent="0.2">
      <c r="A1141" s="11">
        <v>3254561233064</v>
      </c>
      <c r="B1141" t="s">
        <v>1587</v>
      </c>
      <c r="C1141" s="3">
        <v>1</v>
      </c>
      <c r="D1141" s="3">
        <v>1</v>
      </c>
    </row>
    <row r="1142" spans="1:4" x14ac:dyDescent="0.2">
      <c r="A1142" s="11">
        <v>3254561235310</v>
      </c>
      <c r="B1142" t="s">
        <v>1588</v>
      </c>
      <c r="C1142" s="3">
        <v>19</v>
      </c>
      <c r="D1142" s="3">
        <v>8</v>
      </c>
    </row>
    <row r="1143" spans="1:4" x14ac:dyDescent="0.2">
      <c r="A1143" s="11">
        <v>3254561233996</v>
      </c>
      <c r="B1143" t="s">
        <v>1589</v>
      </c>
      <c r="C1143" s="3">
        <v>2</v>
      </c>
      <c r="D1143" s="3">
        <v>1</v>
      </c>
    </row>
    <row r="1144" spans="1:4" x14ac:dyDescent="0.2">
      <c r="A1144" s="11">
        <v>3254561235549</v>
      </c>
      <c r="B1144" t="s">
        <v>1590</v>
      </c>
      <c r="C1144" s="3">
        <v>3</v>
      </c>
      <c r="D1144" s="3">
        <v>1</v>
      </c>
    </row>
    <row r="1145" spans="1:4" x14ac:dyDescent="0.2">
      <c r="A1145" s="11">
        <v>3254561235969</v>
      </c>
      <c r="B1145" t="s">
        <v>1591</v>
      </c>
      <c r="C1145" s="3">
        <v>12</v>
      </c>
      <c r="D1145" s="3">
        <v>9</v>
      </c>
    </row>
    <row r="1146" spans="1:4" x14ac:dyDescent="0.2">
      <c r="A1146" s="11">
        <v>3254561237277</v>
      </c>
      <c r="B1146" t="s">
        <v>1592</v>
      </c>
      <c r="C1146" s="3">
        <v>18</v>
      </c>
      <c r="D1146" s="3">
        <v>15</v>
      </c>
    </row>
    <row r="1147" spans="1:4" x14ac:dyDescent="0.2">
      <c r="A1147" s="11">
        <v>3254561238724</v>
      </c>
      <c r="B1147" t="s">
        <v>1593</v>
      </c>
      <c r="C1147" s="3">
        <v>32</v>
      </c>
      <c r="D1147" s="3">
        <v>14</v>
      </c>
    </row>
    <row r="1148" spans="1:4" x14ac:dyDescent="0.2">
      <c r="A1148" s="11">
        <v>3254561240307</v>
      </c>
      <c r="B1148" t="s">
        <v>1594</v>
      </c>
      <c r="C1148" s="3">
        <v>22</v>
      </c>
      <c r="D1148" s="3">
        <v>21</v>
      </c>
    </row>
    <row r="1149" spans="1:4" x14ac:dyDescent="0.2">
      <c r="A1149" s="11">
        <v>3254561240529</v>
      </c>
      <c r="B1149" t="s">
        <v>1595</v>
      </c>
      <c r="C1149" s="3">
        <v>39</v>
      </c>
      <c r="D1149" s="3">
        <v>14</v>
      </c>
    </row>
    <row r="1150" spans="1:4" x14ac:dyDescent="0.2">
      <c r="A1150" s="11">
        <v>3254561242349</v>
      </c>
      <c r="B1150" t="s">
        <v>1596</v>
      </c>
      <c r="C1150" s="3">
        <v>118</v>
      </c>
      <c r="D1150" s="3">
        <v>78</v>
      </c>
    </row>
    <row r="1151" spans="1:4" x14ac:dyDescent="0.2">
      <c r="A1151" s="11">
        <v>3254561243582</v>
      </c>
      <c r="B1151" t="s">
        <v>1597</v>
      </c>
      <c r="C1151" s="3">
        <v>33</v>
      </c>
      <c r="D1151" s="3">
        <v>20</v>
      </c>
    </row>
    <row r="1152" spans="1:4" x14ac:dyDescent="0.2">
      <c r="A1152" s="11">
        <v>3254561244466</v>
      </c>
      <c r="B1152" t="s">
        <v>1598</v>
      </c>
      <c r="C1152" s="3">
        <v>27</v>
      </c>
      <c r="D1152" s="3">
        <v>17</v>
      </c>
    </row>
    <row r="1153" spans="1:4" x14ac:dyDescent="0.2">
      <c r="A1153" s="11">
        <v>3254561250320</v>
      </c>
      <c r="B1153" t="s">
        <v>1599</v>
      </c>
      <c r="C1153" s="3">
        <v>13</v>
      </c>
      <c r="D1153" s="3">
        <v>8</v>
      </c>
    </row>
    <row r="1154" spans="1:4" x14ac:dyDescent="0.2">
      <c r="A1154" s="11">
        <v>3254561250139</v>
      </c>
      <c r="B1154" t="s">
        <v>1600</v>
      </c>
      <c r="C1154" s="3">
        <v>84</v>
      </c>
      <c r="D1154" s="3">
        <v>36</v>
      </c>
    </row>
    <row r="1155" spans="1:4" x14ac:dyDescent="0.2">
      <c r="A1155" s="11">
        <v>3254561251907</v>
      </c>
      <c r="B1155" t="s">
        <v>1601</v>
      </c>
      <c r="C1155" s="3">
        <v>15</v>
      </c>
      <c r="D1155" s="3">
        <v>6</v>
      </c>
    </row>
    <row r="1156" spans="1:4" x14ac:dyDescent="0.2">
      <c r="A1156" s="11">
        <v>3254561252393</v>
      </c>
      <c r="B1156" t="s">
        <v>1602</v>
      </c>
      <c r="C1156" s="3">
        <v>17</v>
      </c>
      <c r="D1156" s="3">
        <v>7</v>
      </c>
    </row>
    <row r="1157" spans="1:4" x14ac:dyDescent="0.2">
      <c r="A1157" s="11">
        <v>3254561254366</v>
      </c>
      <c r="B1157" t="s">
        <v>1603</v>
      </c>
      <c r="C1157" s="3">
        <v>10</v>
      </c>
      <c r="D1157" s="3">
        <v>4</v>
      </c>
    </row>
    <row r="1158" spans="1:4" x14ac:dyDescent="0.2">
      <c r="A1158" s="11">
        <v>3254561253147</v>
      </c>
      <c r="B1158" t="s">
        <v>1604</v>
      </c>
      <c r="C1158" s="3">
        <v>14</v>
      </c>
      <c r="D1158" s="3">
        <v>5</v>
      </c>
    </row>
    <row r="1159" spans="1:4" x14ac:dyDescent="0.2">
      <c r="A1159" s="11">
        <v>3254561253604</v>
      </c>
      <c r="B1159" t="s">
        <v>1605</v>
      </c>
      <c r="C1159" s="3">
        <v>11</v>
      </c>
      <c r="D1159" s="3">
        <v>6</v>
      </c>
    </row>
    <row r="1160" spans="1:4" x14ac:dyDescent="0.2">
      <c r="A1160" s="11">
        <v>3254561265850</v>
      </c>
      <c r="B1160" t="s">
        <v>1606</v>
      </c>
      <c r="C1160" s="3">
        <v>5</v>
      </c>
      <c r="D1160" s="3">
        <v>2</v>
      </c>
    </row>
    <row r="1161" spans="1:4" x14ac:dyDescent="0.2">
      <c r="A1161" s="11">
        <v>3254561256315</v>
      </c>
      <c r="B1161" t="s">
        <v>1607</v>
      </c>
      <c r="C1161" s="3">
        <v>71</v>
      </c>
      <c r="D1161" s="3">
        <v>63</v>
      </c>
    </row>
    <row r="1162" spans="1:4" x14ac:dyDescent="0.2">
      <c r="A1162" s="11">
        <v>3254561268615</v>
      </c>
      <c r="B1162" t="s">
        <v>1608</v>
      </c>
      <c r="C1162" s="3">
        <v>29</v>
      </c>
      <c r="D1162" s="3">
        <v>21</v>
      </c>
    </row>
    <row r="1163" spans="1:4" x14ac:dyDescent="0.2">
      <c r="A1163" s="11">
        <v>3254561267526</v>
      </c>
      <c r="B1163" t="s">
        <v>1609</v>
      </c>
      <c r="C1163" s="3">
        <v>2</v>
      </c>
      <c r="D1163" s="3">
        <v>1</v>
      </c>
    </row>
    <row r="1164" spans="1:4" x14ac:dyDescent="0.2">
      <c r="A1164" s="11">
        <v>3254561268318</v>
      </c>
      <c r="B1164" t="s">
        <v>1610</v>
      </c>
      <c r="C1164" s="3">
        <v>0</v>
      </c>
      <c r="D1164" s="3">
        <v>0</v>
      </c>
    </row>
    <row r="1165" spans="1:4" x14ac:dyDescent="0.2">
      <c r="A1165" s="11">
        <v>3254561290906</v>
      </c>
      <c r="B1165" t="s">
        <v>1611</v>
      </c>
      <c r="C1165" s="3">
        <v>0</v>
      </c>
      <c r="D1165" s="3">
        <v>0</v>
      </c>
    </row>
    <row r="1166" spans="1:4" x14ac:dyDescent="0.2">
      <c r="A1166" s="11">
        <v>3254561287104</v>
      </c>
      <c r="B1166" t="s">
        <v>1612</v>
      </c>
      <c r="C1166" s="3">
        <v>7</v>
      </c>
      <c r="D1166" s="3">
        <v>5</v>
      </c>
    </row>
    <row r="1167" spans="1:4" x14ac:dyDescent="0.2">
      <c r="A1167" s="11">
        <v>3254561291804</v>
      </c>
      <c r="B1167" t="s">
        <v>1613</v>
      </c>
      <c r="C1167" s="3">
        <v>76</v>
      </c>
      <c r="D1167" s="3">
        <v>30</v>
      </c>
    </row>
    <row r="1168" spans="1:4" x14ac:dyDescent="0.2">
      <c r="A1168" s="11">
        <v>3254561293211</v>
      </c>
      <c r="B1168" t="s">
        <v>1614</v>
      </c>
      <c r="C1168" s="3">
        <v>11</v>
      </c>
      <c r="D1168" s="3">
        <v>4</v>
      </c>
    </row>
    <row r="1169" spans="1:4" x14ac:dyDescent="0.2">
      <c r="A1169" s="11">
        <v>3254561293716</v>
      </c>
      <c r="B1169" t="s">
        <v>1615</v>
      </c>
      <c r="C1169" s="3">
        <v>0</v>
      </c>
      <c r="D1169" s="3">
        <v>0</v>
      </c>
    </row>
    <row r="1170" spans="1:4" x14ac:dyDescent="0.2">
      <c r="A1170" s="11">
        <v>3254561298513</v>
      </c>
      <c r="B1170" t="s">
        <v>1616</v>
      </c>
      <c r="C1170" s="3">
        <v>5</v>
      </c>
      <c r="D1170" s="3">
        <v>3</v>
      </c>
    </row>
    <row r="1171" spans="1:4" x14ac:dyDescent="0.2">
      <c r="A1171" s="11">
        <v>3254561298254</v>
      </c>
      <c r="B1171" t="s">
        <v>1617</v>
      </c>
      <c r="C1171" s="3">
        <v>0</v>
      </c>
      <c r="D1171" s="3">
        <v>0</v>
      </c>
    </row>
    <row r="1172" spans="1:4" x14ac:dyDescent="0.2">
      <c r="A1172" s="11">
        <v>3254561298681</v>
      </c>
      <c r="B1172" t="s">
        <v>1618</v>
      </c>
      <c r="C1172" s="3">
        <v>24</v>
      </c>
      <c r="D1172" s="3">
        <v>17</v>
      </c>
    </row>
    <row r="1173" spans="1:4" x14ac:dyDescent="0.2">
      <c r="A1173" s="11">
        <v>3254561299824</v>
      </c>
      <c r="B1173" t="s">
        <v>1619</v>
      </c>
      <c r="C1173" s="3">
        <v>8</v>
      </c>
      <c r="D1173" s="3">
        <v>3</v>
      </c>
    </row>
    <row r="1174" spans="1:4" x14ac:dyDescent="0.2">
      <c r="A1174" s="11">
        <v>3254561299961</v>
      </c>
      <c r="B1174" t="s">
        <v>1620</v>
      </c>
      <c r="C1174" s="3">
        <v>0</v>
      </c>
      <c r="D1174" s="3">
        <v>0</v>
      </c>
    </row>
    <row r="1175" spans="1:4" x14ac:dyDescent="0.2">
      <c r="A1175" s="11">
        <v>3254561301091</v>
      </c>
      <c r="B1175" t="s">
        <v>1621</v>
      </c>
      <c r="C1175" s="3">
        <v>29</v>
      </c>
      <c r="D1175" s="3">
        <v>16</v>
      </c>
    </row>
    <row r="1176" spans="1:4" x14ac:dyDescent="0.2">
      <c r="A1176" s="11">
        <v>3254561303224</v>
      </c>
      <c r="B1176" t="s">
        <v>1622</v>
      </c>
      <c r="C1176" s="3">
        <v>40</v>
      </c>
      <c r="D1176" s="3">
        <v>15</v>
      </c>
    </row>
    <row r="1177" spans="1:4" x14ac:dyDescent="0.2">
      <c r="A1177" s="11">
        <v>3254561304405</v>
      </c>
      <c r="B1177" t="s">
        <v>1623</v>
      </c>
      <c r="C1177" s="3">
        <v>20</v>
      </c>
      <c r="D1177" s="3">
        <v>8</v>
      </c>
    </row>
    <row r="1178" spans="1:4" x14ac:dyDescent="0.2">
      <c r="A1178" s="11">
        <v>3254561305570</v>
      </c>
      <c r="B1178" t="s">
        <v>1624</v>
      </c>
      <c r="C1178" s="3">
        <v>94</v>
      </c>
      <c r="D1178" s="3">
        <v>42</v>
      </c>
    </row>
    <row r="1179" spans="1:4" x14ac:dyDescent="0.2">
      <c r="A1179" s="11">
        <v>3254561306720</v>
      </c>
      <c r="B1179" t="s">
        <v>1625</v>
      </c>
      <c r="C1179" s="3">
        <v>18</v>
      </c>
      <c r="D1179" s="3">
        <v>15</v>
      </c>
    </row>
    <row r="1180" spans="1:4" x14ac:dyDescent="0.2">
      <c r="A1180" s="11">
        <v>3254561309486</v>
      </c>
      <c r="B1180" t="s">
        <v>1626</v>
      </c>
      <c r="C1180" s="3">
        <v>0</v>
      </c>
      <c r="D1180" s="3">
        <v>0</v>
      </c>
    </row>
    <row r="1181" spans="1:4" x14ac:dyDescent="0.2">
      <c r="A1181" s="11">
        <v>3254561308854</v>
      </c>
      <c r="B1181" t="s">
        <v>1627</v>
      </c>
      <c r="C1181" s="3">
        <v>6</v>
      </c>
      <c r="D1181" s="3">
        <v>6</v>
      </c>
    </row>
    <row r="1182" spans="1:4" x14ac:dyDescent="0.2">
      <c r="A1182" s="11">
        <v>3254561311212</v>
      </c>
      <c r="B1182" t="s">
        <v>1628</v>
      </c>
      <c r="C1182" s="3">
        <v>17</v>
      </c>
      <c r="D1182" s="3">
        <v>14</v>
      </c>
    </row>
    <row r="1183" spans="1:4" x14ac:dyDescent="0.2">
      <c r="A1183" s="11">
        <v>3254561310017</v>
      </c>
      <c r="B1183" t="s">
        <v>1629</v>
      </c>
      <c r="C1183" s="3">
        <v>29</v>
      </c>
      <c r="D1183" s="3">
        <v>14</v>
      </c>
    </row>
    <row r="1184" spans="1:4" x14ac:dyDescent="0.2">
      <c r="A1184" s="11">
        <v>3254561313551</v>
      </c>
      <c r="B1184" t="s">
        <v>1630</v>
      </c>
      <c r="C1184" s="3">
        <v>7</v>
      </c>
      <c r="D1184" s="3">
        <v>4</v>
      </c>
    </row>
    <row r="1185" spans="1:4" x14ac:dyDescent="0.2">
      <c r="A1185" s="11">
        <v>3254561315296</v>
      </c>
      <c r="B1185" t="s">
        <v>1631</v>
      </c>
      <c r="C1185" s="3">
        <v>4</v>
      </c>
      <c r="D1185" s="3">
        <v>2</v>
      </c>
    </row>
    <row r="1186" spans="1:4" x14ac:dyDescent="0.2">
      <c r="A1186" s="11">
        <v>3254561315845</v>
      </c>
      <c r="B1186" t="s">
        <v>1632</v>
      </c>
      <c r="C1186" s="3">
        <v>46</v>
      </c>
      <c r="D1186" s="3">
        <v>20</v>
      </c>
    </row>
    <row r="1187" spans="1:4" x14ac:dyDescent="0.2">
      <c r="A1187" s="11">
        <v>3254561322157</v>
      </c>
      <c r="B1187" t="s">
        <v>1633</v>
      </c>
      <c r="C1187" s="3">
        <v>17</v>
      </c>
      <c r="D1187" s="3">
        <v>12</v>
      </c>
    </row>
    <row r="1188" spans="1:4" x14ac:dyDescent="0.2">
      <c r="A1188" s="11">
        <v>3254561045506</v>
      </c>
      <c r="B1188" t="s">
        <v>1634</v>
      </c>
      <c r="C1188" s="3">
        <v>250</v>
      </c>
      <c r="D1188" s="3">
        <v>132</v>
      </c>
    </row>
    <row r="1189" spans="1:4" x14ac:dyDescent="0.2">
      <c r="A1189" s="11">
        <v>3254569502391</v>
      </c>
      <c r="B1189" t="s">
        <v>1635</v>
      </c>
      <c r="C1189" s="3">
        <v>14</v>
      </c>
      <c r="D1189" s="3">
        <v>6</v>
      </c>
    </row>
    <row r="1190" spans="1:4" x14ac:dyDescent="0.2">
      <c r="A1190" s="11">
        <v>3254569502575</v>
      </c>
      <c r="B1190" t="s">
        <v>1636</v>
      </c>
      <c r="C1190" s="3">
        <v>12</v>
      </c>
      <c r="D1190" s="3">
        <v>4</v>
      </c>
    </row>
    <row r="1191" spans="1:4" x14ac:dyDescent="0.2">
      <c r="A1191" s="11">
        <v>3254569502773</v>
      </c>
      <c r="B1191" t="s">
        <v>1637</v>
      </c>
      <c r="C1191" s="3">
        <v>56</v>
      </c>
      <c r="D1191" s="3">
        <v>23</v>
      </c>
    </row>
    <row r="1192" spans="1:4" x14ac:dyDescent="0.2">
      <c r="A1192" s="11">
        <v>3254569502865</v>
      </c>
      <c r="B1192" t="s">
        <v>1638</v>
      </c>
      <c r="C1192" s="3">
        <v>27</v>
      </c>
      <c r="D1192" s="3">
        <v>15</v>
      </c>
    </row>
    <row r="1193" spans="1:4" x14ac:dyDescent="0.2">
      <c r="A1193" s="11">
        <v>3254569503176</v>
      </c>
      <c r="B1193" t="s">
        <v>1639</v>
      </c>
      <c r="C1193" s="3">
        <v>11</v>
      </c>
      <c r="D1193" s="3">
        <v>10</v>
      </c>
    </row>
    <row r="1194" spans="1:4" x14ac:dyDescent="0.2">
      <c r="A1194" s="11">
        <v>3254569503954</v>
      </c>
      <c r="B1194" t="s">
        <v>1640</v>
      </c>
      <c r="C1194" s="3">
        <v>28</v>
      </c>
      <c r="D1194" s="3">
        <v>12</v>
      </c>
    </row>
    <row r="1195" spans="1:4" x14ac:dyDescent="0.2">
      <c r="A1195" s="11">
        <v>3254569504043</v>
      </c>
      <c r="B1195" t="s">
        <v>1641</v>
      </c>
      <c r="C1195" s="3">
        <v>12</v>
      </c>
      <c r="D1195" s="3">
        <v>5</v>
      </c>
    </row>
    <row r="1196" spans="1:4" x14ac:dyDescent="0.2">
      <c r="A1196" s="11">
        <v>3254569521811</v>
      </c>
      <c r="B1196" t="s">
        <v>1642</v>
      </c>
      <c r="C1196" s="3">
        <v>24</v>
      </c>
      <c r="D1196" s="3">
        <v>13</v>
      </c>
    </row>
    <row r="1197" spans="1:4" x14ac:dyDescent="0.2">
      <c r="A1197" s="11">
        <v>3254569522092</v>
      </c>
      <c r="B1197" t="s">
        <v>1643</v>
      </c>
      <c r="C1197" s="3">
        <v>18</v>
      </c>
      <c r="D1197" s="3">
        <v>6</v>
      </c>
    </row>
    <row r="1198" spans="1:4" x14ac:dyDescent="0.2">
      <c r="A1198" s="11">
        <v>3254569522207</v>
      </c>
      <c r="B1198" t="s">
        <v>1644</v>
      </c>
      <c r="C1198" s="3">
        <v>28</v>
      </c>
      <c r="D1198" s="3">
        <v>19</v>
      </c>
    </row>
    <row r="1199" spans="1:4" x14ac:dyDescent="0.2">
      <c r="A1199" s="11">
        <v>3254561045278</v>
      </c>
      <c r="B1199" t="s">
        <v>1645</v>
      </c>
      <c r="C1199" s="3">
        <v>200</v>
      </c>
      <c r="D1199" s="3">
        <v>119</v>
      </c>
    </row>
    <row r="1200" spans="1:4" x14ac:dyDescent="0.2">
      <c r="A1200" s="11">
        <v>3254561642873</v>
      </c>
      <c r="B1200" t="s">
        <v>1646</v>
      </c>
      <c r="C1200" s="3">
        <v>50</v>
      </c>
      <c r="D1200" s="3">
        <v>21</v>
      </c>
    </row>
    <row r="1201" spans="1:4" x14ac:dyDescent="0.2">
      <c r="A1201" s="11">
        <v>3254561566865</v>
      </c>
      <c r="B1201" t="s">
        <v>1647</v>
      </c>
      <c r="C1201" s="3">
        <v>0</v>
      </c>
      <c r="D1201" s="3">
        <v>0</v>
      </c>
    </row>
    <row r="1202" spans="1:4" x14ac:dyDescent="0.2">
      <c r="A1202" s="11">
        <v>3254561567183</v>
      </c>
      <c r="B1202" t="s">
        <v>1648</v>
      </c>
      <c r="C1202" s="3">
        <v>0</v>
      </c>
      <c r="D1202" s="3">
        <v>0</v>
      </c>
    </row>
    <row r="1203" spans="1:4" x14ac:dyDescent="0.2">
      <c r="A1203" s="11">
        <v>3254561575294</v>
      </c>
      <c r="B1203" t="s">
        <v>1649</v>
      </c>
      <c r="C1203" s="3">
        <v>0</v>
      </c>
      <c r="D1203" s="3">
        <v>0</v>
      </c>
    </row>
    <row r="1204" spans="1:4" x14ac:dyDescent="0.2">
      <c r="A1204" s="11">
        <v>3254561577205</v>
      </c>
      <c r="B1204" t="s">
        <v>1650</v>
      </c>
      <c r="C1204" s="3">
        <v>0</v>
      </c>
      <c r="D1204" s="3">
        <v>0</v>
      </c>
    </row>
    <row r="1205" spans="1:4" x14ac:dyDescent="0.2">
      <c r="A1205" s="11">
        <v>3254561620543</v>
      </c>
      <c r="B1205" t="s">
        <v>1651</v>
      </c>
      <c r="C1205" s="3">
        <v>0</v>
      </c>
      <c r="D1205" s="3">
        <v>0</v>
      </c>
    </row>
    <row r="1206" spans="1:4" x14ac:dyDescent="0.2">
      <c r="A1206" s="11">
        <v>3254561577359</v>
      </c>
      <c r="B1206" t="s">
        <v>1652</v>
      </c>
      <c r="C1206" s="3">
        <v>0</v>
      </c>
      <c r="D1206" s="3">
        <v>0</v>
      </c>
    </row>
    <row r="1207" spans="1:4" x14ac:dyDescent="0.2">
      <c r="A1207" s="11">
        <v>3254561578080</v>
      </c>
      <c r="B1207" t="s">
        <v>1653</v>
      </c>
      <c r="C1207" s="3">
        <v>0</v>
      </c>
      <c r="D1207" s="3">
        <v>0</v>
      </c>
    </row>
    <row r="1208" spans="1:4" x14ac:dyDescent="0.2">
      <c r="A1208" s="11">
        <v>3254561620024</v>
      </c>
      <c r="B1208" t="s">
        <v>1654</v>
      </c>
      <c r="C1208" s="3">
        <v>0</v>
      </c>
      <c r="D1208" s="3">
        <v>0</v>
      </c>
    </row>
    <row r="1209" spans="1:4" x14ac:dyDescent="0.2">
      <c r="A1209" s="11">
        <v>3254561579957</v>
      </c>
      <c r="B1209" t="s">
        <v>1655</v>
      </c>
      <c r="C1209" s="3">
        <v>0</v>
      </c>
      <c r="D1209" s="3">
        <v>0</v>
      </c>
    </row>
    <row r="1210" spans="1:4" x14ac:dyDescent="0.2">
      <c r="A1210" s="11">
        <v>3254561619868</v>
      </c>
      <c r="B1210" t="s">
        <v>1656</v>
      </c>
      <c r="C1210" s="3">
        <v>0</v>
      </c>
      <c r="D1210" s="3">
        <v>0</v>
      </c>
    </row>
    <row r="1211" spans="1:4" x14ac:dyDescent="0.2">
      <c r="A1211" s="11">
        <v>3254561580465</v>
      </c>
      <c r="B1211" t="s">
        <v>1657</v>
      </c>
      <c r="C1211" s="3">
        <v>0</v>
      </c>
      <c r="D1211" s="3">
        <v>0</v>
      </c>
    </row>
    <row r="1212" spans="1:4" x14ac:dyDescent="0.2">
      <c r="A1212" s="11">
        <v>3254561581042</v>
      </c>
      <c r="B1212" t="s">
        <v>1658</v>
      </c>
      <c r="C1212" s="3">
        <v>0</v>
      </c>
      <c r="D1212" s="3">
        <v>0</v>
      </c>
    </row>
    <row r="1213" spans="1:4" x14ac:dyDescent="0.2">
      <c r="A1213" s="11">
        <v>3254561581905</v>
      </c>
      <c r="B1213" t="s">
        <v>1659</v>
      </c>
      <c r="C1213" s="3">
        <v>0</v>
      </c>
      <c r="D1213" s="3">
        <v>0</v>
      </c>
    </row>
    <row r="1214" spans="1:4" x14ac:dyDescent="0.2">
      <c r="A1214" s="11">
        <v>3254561582582</v>
      </c>
      <c r="B1214" t="s">
        <v>1660</v>
      </c>
      <c r="C1214" s="3">
        <v>0</v>
      </c>
      <c r="D1214" s="3">
        <v>0</v>
      </c>
    </row>
    <row r="1215" spans="1:4" x14ac:dyDescent="0.2">
      <c r="A1215" s="11">
        <v>3254561583732</v>
      </c>
      <c r="B1215" t="s">
        <v>1661</v>
      </c>
      <c r="C1215" s="3">
        <v>0</v>
      </c>
      <c r="D1215" s="3">
        <v>0</v>
      </c>
    </row>
    <row r="1216" spans="1:4" x14ac:dyDescent="0.2">
      <c r="A1216" s="11">
        <v>3254561583947</v>
      </c>
      <c r="B1216" t="s">
        <v>1662</v>
      </c>
      <c r="C1216" s="3">
        <v>0</v>
      </c>
      <c r="D1216" s="3">
        <v>0</v>
      </c>
    </row>
    <row r="1217" spans="1:4" x14ac:dyDescent="0.2">
      <c r="A1217" s="11">
        <v>3254561584081</v>
      </c>
      <c r="B1217" t="s">
        <v>1663</v>
      </c>
      <c r="C1217" s="3">
        <v>0</v>
      </c>
      <c r="D1217" s="3">
        <v>0</v>
      </c>
    </row>
    <row r="1218" spans="1:4" x14ac:dyDescent="0.2">
      <c r="A1218" s="11">
        <v>3254561584227</v>
      </c>
      <c r="B1218" t="s">
        <v>1664</v>
      </c>
      <c r="C1218" s="3">
        <v>0</v>
      </c>
      <c r="D1218" s="3">
        <v>0</v>
      </c>
    </row>
    <row r="1219" spans="1:4" x14ac:dyDescent="0.2">
      <c r="A1219" s="11">
        <v>3254561586139</v>
      </c>
      <c r="B1219" t="s">
        <v>1665</v>
      </c>
      <c r="C1219" s="3">
        <v>0</v>
      </c>
      <c r="D1219" s="3">
        <v>0</v>
      </c>
    </row>
    <row r="1220" spans="1:4" x14ac:dyDescent="0.2">
      <c r="A1220" s="11">
        <v>3254561585354</v>
      </c>
      <c r="B1220" t="s">
        <v>1666</v>
      </c>
      <c r="C1220" s="3">
        <v>0</v>
      </c>
      <c r="D1220" s="3">
        <v>0</v>
      </c>
    </row>
    <row r="1221" spans="1:4" x14ac:dyDescent="0.2">
      <c r="A1221" s="11">
        <v>3254561586740</v>
      </c>
      <c r="B1221" t="s">
        <v>1667</v>
      </c>
      <c r="C1221" s="3">
        <v>0</v>
      </c>
      <c r="D1221" s="3">
        <v>0</v>
      </c>
    </row>
    <row r="1222" spans="1:4" x14ac:dyDescent="0.2">
      <c r="A1222" s="11">
        <v>3254561587624</v>
      </c>
      <c r="B1222" t="s">
        <v>1668</v>
      </c>
      <c r="C1222" s="3">
        <v>0</v>
      </c>
      <c r="D1222" s="3">
        <v>0</v>
      </c>
    </row>
    <row r="1223" spans="1:4" x14ac:dyDescent="0.2">
      <c r="A1223" s="11">
        <v>3254561590365</v>
      </c>
      <c r="B1223" t="s">
        <v>1669</v>
      </c>
      <c r="C1223" s="3">
        <v>0</v>
      </c>
      <c r="D1223" s="3">
        <v>0</v>
      </c>
    </row>
    <row r="1224" spans="1:4" x14ac:dyDescent="0.2">
      <c r="A1224" s="11">
        <v>3254561619523</v>
      </c>
      <c r="B1224" t="s">
        <v>1670</v>
      </c>
      <c r="C1224" s="3">
        <v>0</v>
      </c>
      <c r="D1224" s="3">
        <v>0</v>
      </c>
    </row>
    <row r="1225" spans="1:4" x14ac:dyDescent="0.2">
      <c r="A1225" s="11">
        <v>3254561641920</v>
      </c>
      <c r="B1225" t="s">
        <v>1671</v>
      </c>
      <c r="C1225" s="3">
        <v>0</v>
      </c>
      <c r="D1225" s="3">
        <v>0</v>
      </c>
    </row>
    <row r="1226" spans="1:4" x14ac:dyDescent="0.2">
      <c r="A1226" s="11">
        <v>3254561641753</v>
      </c>
      <c r="B1226" t="s">
        <v>1672</v>
      </c>
      <c r="C1226" s="3">
        <v>0</v>
      </c>
      <c r="D1226" s="3">
        <v>0</v>
      </c>
    </row>
    <row r="1227" spans="1:4" x14ac:dyDescent="0.2">
      <c r="A1227" s="11">
        <v>3254567993832</v>
      </c>
      <c r="B1227" t="s">
        <v>1673</v>
      </c>
      <c r="C1227" s="3">
        <v>83</v>
      </c>
      <c r="D1227" s="3">
        <v>58</v>
      </c>
    </row>
    <row r="1228" spans="1:4" x14ac:dyDescent="0.2">
      <c r="A1228" s="11">
        <v>3254561245890</v>
      </c>
      <c r="B1228" t="s">
        <v>1674</v>
      </c>
      <c r="C1228" s="3">
        <v>0</v>
      </c>
      <c r="D1228" s="3">
        <v>0</v>
      </c>
    </row>
    <row r="1229" spans="1:4" x14ac:dyDescent="0.2">
      <c r="A1229" s="11">
        <v>3254561245968</v>
      </c>
      <c r="B1229" t="s">
        <v>1675</v>
      </c>
      <c r="C1229" s="3">
        <v>0</v>
      </c>
      <c r="D1229" s="3">
        <v>0</v>
      </c>
    </row>
    <row r="1230" spans="1:4" x14ac:dyDescent="0.2">
      <c r="A1230" s="11">
        <v>3254561246149</v>
      </c>
      <c r="B1230" t="s">
        <v>1676</v>
      </c>
      <c r="C1230" s="3">
        <v>0</v>
      </c>
      <c r="D1230" s="3">
        <v>0</v>
      </c>
    </row>
    <row r="1231" spans="1:4" x14ac:dyDescent="0.2">
      <c r="A1231" s="11">
        <v>3254561253857</v>
      </c>
      <c r="B1231" t="s">
        <v>1677</v>
      </c>
      <c r="C1231" s="3">
        <v>0</v>
      </c>
      <c r="D1231" s="3">
        <v>0</v>
      </c>
    </row>
    <row r="1232" spans="1:4" x14ac:dyDescent="0.2">
      <c r="A1232" s="11">
        <v>3254561253970</v>
      </c>
      <c r="B1232" t="s">
        <v>1678</v>
      </c>
      <c r="C1232" s="3">
        <v>0</v>
      </c>
      <c r="D1232" s="3">
        <v>0</v>
      </c>
    </row>
    <row r="1233" spans="1:4" x14ac:dyDescent="0.2">
      <c r="A1233" s="11">
        <v>3254561253994</v>
      </c>
      <c r="B1233" t="s">
        <v>1679</v>
      </c>
      <c r="C1233" s="3">
        <v>0</v>
      </c>
      <c r="D1233" s="3">
        <v>0</v>
      </c>
    </row>
    <row r="1234" spans="1:4" x14ac:dyDescent="0.2">
      <c r="A1234" s="11">
        <v>3254561648318</v>
      </c>
      <c r="B1234" t="s">
        <v>1680</v>
      </c>
      <c r="C1234" s="3">
        <v>75</v>
      </c>
      <c r="D1234" s="3">
        <v>31</v>
      </c>
    </row>
    <row r="1235" spans="1:4" x14ac:dyDescent="0.2">
      <c r="A1235" s="11">
        <v>3254561648332</v>
      </c>
      <c r="B1235" t="s">
        <v>1681</v>
      </c>
      <c r="C1235" s="3">
        <v>57</v>
      </c>
      <c r="D1235" s="3">
        <v>19</v>
      </c>
    </row>
    <row r="1236" spans="1:4" x14ac:dyDescent="0.2">
      <c r="A1236" s="11">
        <v>3254561648400</v>
      </c>
      <c r="B1236" t="s">
        <v>1682</v>
      </c>
      <c r="C1236" s="3">
        <v>3</v>
      </c>
      <c r="D1236" s="3">
        <v>2</v>
      </c>
    </row>
    <row r="1237" spans="1:4" x14ac:dyDescent="0.2">
      <c r="A1237" s="11">
        <v>3254561648424</v>
      </c>
      <c r="B1237" t="s">
        <v>1683</v>
      </c>
      <c r="C1237" s="3">
        <v>7</v>
      </c>
      <c r="D1237" s="3">
        <v>3</v>
      </c>
    </row>
    <row r="1238" spans="1:4" x14ac:dyDescent="0.2">
      <c r="A1238" s="11">
        <v>3254561648516</v>
      </c>
      <c r="B1238" t="s">
        <v>1684</v>
      </c>
      <c r="C1238" s="3">
        <v>41</v>
      </c>
      <c r="D1238" s="3">
        <v>17</v>
      </c>
    </row>
    <row r="1239" spans="1:4" x14ac:dyDescent="0.2">
      <c r="A1239" s="11">
        <v>3254561648530</v>
      </c>
      <c r="B1239" t="s">
        <v>1685</v>
      </c>
      <c r="C1239" s="3">
        <v>24</v>
      </c>
      <c r="D1239" s="3">
        <v>19</v>
      </c>
    </row>
    <row r="1240" spans="1:4" x14ac:dyDescent="0.2">
      <c r="A1240" s="11">
        <v>2000004643744</v>
      </c>
      <c r="B1240" t="s">
        <v>1686</v>
      </c>
      <c r="C1240" s="3">
        <v>16</v>
      </c>
      <c r="D1240" s="3">
        <v>7</v>
      </c>
    </row>
    <row r="1241" spans="1:4" x14ac:dyDescent="0.2">
      <c r="A1241" s="11">
        <v>3254561019880</v>
      </c>
      <c r="B1241" t="s">
        <v>1687</v>
      </c>
      <c r="C1241" s="3">
        <v>6</v>
      </c>
      <c r="D1241" s="3">
        <v>3</v>
      </c>
    </row>
    <row r="1242" spans="1:4" x14ac:dyDescent="0.2">
      <c r="A1242" s="11">
        <v>3254561299084</v>
      </c>
      <c r="B1242" t="s">
        <v>1688</v>
      </c>
      <c r="C1242" s="3">
        <v>33</v>
      </c>
      <c r="D1242" s="3">
        <v>14</v>
      </c>
    </row>
    <row r="1243" spans="1:4" x14ac:dyDescent="0.2">
      <c r="A1243" s="11">
        <v>3254561659147</v>
      </c>
      <c r="B1243" t="s">
        <v>1689</v>
      </c>
      <c r="C1243" s="3">
        <v>32</v>
      </c>
      <c r="D1243" s="3">
        <v>24</v>
      </c>
    </row>
    <row r="1244" spans="1:4" x14ac:dyDescent="0.2">
      <c r="A1244" s="11">
        <v>3254561658652</v>
      </c>
      <c r="B1244" t="s">
        <v>1690</v>
      </c>
      <c r="C1244" s="3">
        <v>48</v>
      </c>
      <c r="D1244" s="3">
        <v>24</v>
      </c>
    </row>
    <row r="1245" spans="1:4" x14ac:dyDescent="0.2">
      <c r="A1245" s="11">
        <v>3254562613179</v>
      </c>
      <c r="B1245" t="s">
        <v>1691</v>
      </c>
      <c r="C1245" s="3">
        <v>0</v>
      </c>
      <c r="D1245" s="3">
        <v>0</v>
      </c>
    </row>
    <row r="1246" spans="1:4" x14ac:dyDescent="0.2">
      <c r="A1246" s="11">
        <v>3254562612950</v>
      </c>
      <c r="B1246" t="s">
        <v>1692</v>
      </c>
      <c r="C1246" s="3">
        <v>0</v>
      </c>
      <c r="D1246" s="3">
        <v>0</v>
      </c>
    </row>
    <row r="1247" spans="1:4" x14ac:dyDescent="0.2">
      <c r="A1247" s="11">
        <v>3254562991352</v>
      </c>
      <c r="B1247" t="s">
        <v>1693</v>
      </c>
      <c r="C1247" s="3">
        <v>104</v>
      </c>
      <c r="D1247" s="3">
        <v>35</v>
      </c>
    </row>
    <row r="1248" spans="1:4" x14ac:dyDescent="0.2">
      <c r="A1248" s="11">
        <v>3254562990942</v>
      </c>
      <c r="B1248" t="s">
        <v>1694</v>
      </c>
      <c r="C1248" s="3">
        <v>49</v>
      </c>
      <c r="D1248" s="3">
        <v>19</v>
      </c>
    </row>
    <row r="1249" spans="1:4" x14ac:dyDescent="0.2">
      <c r="A1249" s="11">
        <v>3254562991758</v>
      </c>
      <c r="B1249" t="s">
        <v>1695</v>
      </c>
      <c r="C1249" s="3">
        <v>49</v>
      </c>
      <c r="D1249" s="3">
        <v>32</v>
      </c>
    </row>
    <row r="1250" spans="1:4" x14ac:dyDescent="0.2">
      <c r="A1250" s="11">
        <v>3254563773711</v>
      </c>
      <c r="B1250" t="s">
        <v>1696</v>
      </c>
      <c r="C1250" s="3">
        <v>61</v>
      </c>
      <c r="D1250" s="3">
        <v>36</v>
      </c>
    </row>
    <row r="1251" spans="1:4" x14ac:dyDescent="0.2">
      <c r="A1251" s="11">
        <v>3254563776736</v>
      </c>
      <c r="B1251" t="s">
        <v>1697</v>
      </c>
      <c r="C1251" s="3">
        <v>56</v>
      </c>
      <c r="D1251" s="3">
        <v>32</v>
      </c>
    </row>
    <row r="1252" spans="1:4" x14ac:dyDescent="0.2">
      <c r="A1252" s="11">
        <v>3254563775654</v>
      </c>
      <c r="B1252" t="s">
        <v>1698</v>
      </c>
      <c r="C1252" s="3">
        <v>30</v>
      </c>
      <c r="D1252" s="3">
        <v>24</v>
      </c>
    </row>
    <row r="1253" spans="1:4" x14ac:dyDescent="0.2">
      <c r="A1253" s="11">
        <v>3254563776088</v>
      </c>
      <c r="B1253" t="s">
        <v>1699</v>
      </c>
      <c r="C1253" s="3">
        <v>39</v>
      </c>
      <c r="D1253" s="3">
        <v>14</v>
      </c>
    </row>
    <row r="1254" spans="1:4" x14ac:dyDescent="0.2">
      <c r="A1254" s="11">
        <v>3254566032761</v>
      </c>
      <c r="B1254" t="s">
        <v>1700</v>
      </c>
      <c r="C1254" s="3">
        <v>59</v>
      </c>
      <c r="D1254" s="3">
        <v>24</v>
      </c>
    </row>
    <row r="1255" spans="1:4" x14ac:dyDescent="0.2">
      <c r="A1255" s="11">
        <v>3254566035465</v>
      </c>
      <c r="B1255" t="s">
        <v>1701</v>
      </c>
      <c r="C1255" s="3">
        <v>3</v>
      </c>
      <c r="D1255" s="3">
        <v>1</v>
      </c>
    </row>
    <row r="1256" spans="1:4" x14ac:dyDescent="0.2">
      <c r="A1256" s="11">
        <v>3254566036356</v>
      </c>
      <c r="B1256" t="s">
        <v>1702</v>
      </c>
      <c r="C1256" s="3">
        <v>0</v>
      </c>
      <c r="D1256" s="3">
        <v>0</v>
      </c>
    </row>
    <row r="1257" spans="1:4" x14ac:dyDescent="0.2">
      <c r="A1257" s="11">
        <v>3254566034864</v>
      </c>
      <c r="B1257" t="s">
        <v>1703</v>
      </c>
      <c r="C1257" s="3">
        <v>44</v>
      </c>
      <c r="D1257" s="3">
        <v>31</v>
      </c>
    </row>
    <row r="1258" spans="1:4" x14ac:dyDescent="0.2">
      <c r="A1258" s="11">
        <v>3254566034413</v>
      </c>
      <c r="B1258" t="s">
        <v>1704</v>
      </c>
      <c r="C1258" s="3">
        <v>34</v>
      </c>
      <c r="D1258" s="3">
        <v>24</v>
      </c>
    </row>
    <row r="1259" spans="1:4" x14ac:dyDescent="0.2">
      <c r="A1259" s="11">
        <v>3254566035915</v>
      </c>
      <c r="B1259" t="s">
        <v>1705</v>
      </c>
      <c r="C1259" s="3">
        <v>0</v>
      </c>
      <c r="D1259" s="3">
        <v>0</v>
      </c>
    </row>
    <row r="1260" spans="1:4" x14ac:dyDescent="0.2">
      <c r="A1260" s="11">
        <v>3254569506474</v>
      </c>
      <c r="B1260" t="s">
        <v>1706</v>
      </c>
      <c r="C1260" s="3">
        <v>16</v>
      </c>
      <c r="D1260" s="3">
        <v>6</v>
      </c>
    </row>
    <row r="1261" spans="1:4" x14ac:dyDescent="0.2">
      <c r="A1261" s="11">
        <v>3254569498168</v>
      </c>
      <c r="B1261" t="s">
        <v>1707</v>
      </c>
      <c r="C1261" s="3">
        <v>28</v>
      </c>
      <c r="D1261" s="3">
        <v>16</v>
      </c>
    </row>
    <row r="1262" spans="1:4" x14ac:dyDescent="0.2">
      <c r="A1262" s="11">
        <v>2000004641146</v>
      </c>
      <c r="B1262" t="s">
        <v>1708</v>
      </c>
      <c r="C1262" s="3">
        <v>1</v>
      </c>
      <c r="D1262" s="3">
        <v>1</v>
      </c>
    </row>
    <row r="1263" spans="1:4" x14ac:dyDescent="0.2">
      <c r="A1263" s="11">
        <v>3254561219952</v>
      </c>
      <c r="B1263" t="s">
        <v>1709</v>
      </c>
      <c r="C1263" s="3">
        <v>26</v>
      </c>
      <c r="D1263" s="3">
        <v>14</v>
      </c>
    </row>
    <row r="1264" spans="1:4" x14ac:dyDescent="0.2">
      <c r="A1264" s="11">
        <v>5907734741306</v>
      </c>
      <c r="B1264" t="s">
        <v>1710</v>
      </c>
      <c r="C1264" s="3">
        <v>58</v>
      </c>
      <c r="D1264" s="3">
        <v>29</v>
      </c>
    </row>
    <row r="1265" spans="1:4" x14ac:dyDescent="0.2">
      <c r="A1265" s="11">
        <v>5907734740941</v>
      </c>
      <c r="B1265" t="s">
        <v>1711</v>
      </c>
      <c r="C1265" s="3">
        <v>11</v>
      </c>
      <c r="D1265" s="3">
        <v>4</v>
      </c>
    </row>
    <row r="1266" spans="1:4" x14ac:dyDescent="0.2">
      <c r="A1266" s="11">
        <v>4042894669211</v>
      </c>
      <c r="B1266" t="s">
        <v>1712</v>
      </c>
      <c r="C1266" s="3">
        <v>0</v>
      </c>
      <c r="D1266" s="3">
        <v>0</v>
      </c>
    </row>
    <row r="1267" spans="1:4" x14ac:dyDescent="0.2">
      <c r="A1267" s="11">
        <v>5907672300207</v>
      </c>
      <c r="B1267" t="s">
        <v>1713</v>
      </c>
      <c r="C1267" s="3">
        <v>3</v>
      </c>
      <c r="D1267" s="3">
        <v>3</v>
      </c>
    </row>
    <row r="1268" spans="1:4" x14ac:dyDescent="0.2">
      <c r="A1268" s="11">
        <v>4006654088056</v>
      </c>
      <c r="B1268" t="s">
        <v>1714</v>
      </c>
      <c r="C1268" s="3">
        <v>53</v>
      </c>
      <c r="D1268" s="3">
        <v>18</v>
      </c>
    </row>
    <row r="1269" spans="1:4" x14ac:dyDescent="0.2">
      <c r="A1269" s="11">
        <v>4006654088063</v>
      </c>
      <c r="B1269" t="s">
        <v>1715</v>
      </c>
      <c r="C1269" s="3">
        <v>21</v>
      </c>
      <c r="D1269" s="3">
        <v>10</v>
      </c>
    </row>
    <row r="1270" spans="1:4" x14ac:dyDescent="0.2">
      <c r="A1270" s="11">
        <v>4006654088070</v>
      </c>
      <c r="B1270" t="s">
        <v>1716</v>
      </c>
      <c r="C1270" s="3">
        <v>13</v>
      </c>
      <c r="D1270" s="3">
        <v>9</v>
      </c>
    </row>
    <row r="1271" spans="1:4" x14ac:dyDescent="0.2">
      <c r="A1271" s="11">
        <v>4006654088087</v>
      </c>
      <c r="B1271" t="s">
        <v>1717</v>
      </c>
      <c r="C1271" s="3">
        <v>10</v>
      </c>
      <c r="D1271" s="3">
        <v>9</v>
      </c>
    </row>
    <row r="1272" spans="1:4" x14ac:dyDescent="0.2">
      <c r="A1272" s="11">
        <v>4006654088094</v>
      </c>
      <c r="B1272" t="s">
        <v>1718</v>
      </c>
      <c r="C1272" s="3">
        <v>25</v>
      </c>
      <c r="D1272" s="3">
        <v>11</v>
      </c>
    </row>
    <row r="1273" spans="1:4" x14ac:dyDescent="0.2">
      <c r="A1273" s="11">
        <v>8003670253389</v>
      </c>
      <c r="B1273" t="s">
        <v>1719</v>
      </c>
      <c r="C1273" s="3">
        <v>9</v>
      </c>
      <c r="D1273" s="3">
        <v>3</v>
      </c>
    </row>
    <row r="1274" spans="1:4" x14ac:dyDescent="0.2">
      <c r="A1274" s="11">
        <v>8003670622796</v>
      </c>
      <c r="B1274" t="s">
        <v>1720</v>
      </c>
      <c r="C1274" s="3">
        <v>68</v>
      </c>
      <c r="D1274" s="3">
        <v>24</v>
      </c>
    </row>
    <row r="1275" spans="1:4" x14ac:dyDescent="0.2">
      <c r="A1275" s="11">
        <v>8003670693734</v>
      </c>
      <c r="B1275" t="s">
        <v>1721</v>
      </c>
      <c r="C1275" s="3">
        <v>33</v>
      </c>
      <c r="D1275" s="3">
        <v>19</v>
      </c>
    </row>
    <row r="1276" spans="1:4" x14ac:dyDescent="0.2">
      <c r="A1276" s="11">
        <v>8003670797456</v>
      </c>
      <c r="B1276" t="s">
        <v>1722</v>
      </c>
      <c r="C1276" s="3">
        <v>19</v>
      </c>
      <c r="D1276" s="3">
        <v>15</v>
      </c>
    </row>
    <row r="1277" spans="1:4" x14ac:dyDescent="0.2">
      <c r="A1277" s="11">
        <v>8003670752998</v>
      </c>
      <c r="B1277" t="s">
        <v>1723</v>
      </c>
      <c r="C1277" s="3">
        <v>2</v>
      </c>
      <c r="D1277" s="3">
        <v>1</v>
      </c>
    </row>
    <row r="1278" spans="1:4" x14ac:dyDescent="0.2">
      <c r="A1278" s="11">
        <v>8003670153313</v>
      </c>
      <c r="B1278" t="s">
        <v>1724</v>
      </c>
      <c r="C1278" s="3">
        <v>0</v>
      </c>
      <c r="D1278" s="3">
        <v>0</v>
      </c>
    </row>
    <row r="1279" spans="1:4" x14ac:dyDescent="0.2">
      <c r="A1279" s="11">
        <v>8003670243670</v>
      </c>
      <c r="B1279" t="s">
        <v>1725</v>
      </c>
      <c r="C1279" s="3">
        <v>0</v>
      </c>
      <c r="D1279" s="3">
        <v>0</v>
      </c>
    </row>
    <row r="1280" spans="1:4" x14ac:dyDescent="0.2">
      <c r="A1280" s="11">
        <v>8003670243717</v>
      </c>
      <c r="B1280" t="s">
        <v>1726</v>
      </c>
      <c r="C1280" s="3">
        <v>0</v>
      </c>
      <c r="D1280" s="3">
        <v>0</v>
      </c>
    </row>
    <row r="1281" spans="1:4" x14ac:dyDescent="0.2">
      <c r="A1281" s="11">
        <v>8003670997986</v>
      </c>
      <c r="B1281" t="s">
        <v>1727</v>
      </c>
      <c r="C1281" s="3">
        <v>9</v>
      </c>
      <c r="D1281" s="3">
        <v>6</v>
      </c>
    </row>
    <row r="1282" spans="1:4" x14ac:dyDescent="0.2">
      <c r="A1282" s="11">
        <v>8003670721901</v>
      </c>
      <c r="B1282" t="s">
        <v>1728</v>
      </c>
      <c r="C1282" s="3">
        <v>0</v>
      </c>
      <c r="D1282" s="3">
        <v>0</v>
      </c>
    </row>
    <row r="1283" spans="1:4" x14ac:dyDescent="0.2">
      <c r="A1283" s="11">
        <v>8003670722083</v>
      </c>
      <c r="B1283" t="s">
        <v>1729</v>
      </c>
      <c r="C1283" s="3">
        <v>15</v>
      </c>
      <c r="D1283" s="3">
        <v>12</v>
      </c>
    </row>
    <row r="1284" spans="1:4" x14ac:dyDescent="0.2">
      <c r="A1284" s="11">
        <v>8003670723400</v>
      </c>
      <c r="B1284" t="s">
        <v>1730</v>
      </c>
      <c r="C1284" s="3">
        <v>0</v>
      </c>
      <c r="D1284" s="3">
        <v>0</v>
      </c>
    </row>
    <row r="1285" spans="1:4" x14ac:dyDescent="0.2">
      <c r="A1285" s="11">
        <v>8003670723448</v>
      </c>
      <c r="B1285" t="s">
        <v>1731</v>
      </c>
      <c r="C1285" s="3">
        <v>0</v>
      </c>
      <c r="D1285" s="3">
        <v>0</v>
      </c>
    </row>
    <row r="1286" spans="1:4" x14ac:dyDescent="0.2">
      <c r="A1286" s="11">
        <v>3507461538907</v>
      </c>
      <c r="B1286" t="s">
        <v>1732</v>
      </c>
      <c r="C1286" s="3">
        <v>5</v>
      </c>
      <c r="D1286" s="3">
        <v>3</v>
      </c>
    </row>
    <row r="1287" spans="1:4" x14ac:dyDescent="0.2">
      <c r="A1287" s="11">
        <v>8003670998181</v>
      </c>
      <c r="B1287" t="s">
        <v>1733</v>
      </c>
      <c r="C1287" s="3">
        <v>29</v>
      </c>
      <c r="D1287" s="3">
        <v>13</v>
      </c>
    </row>
    <row r="1288" spans="1:4" x14ac:dyDescent="0.2">
      <c r="A1288" s="11">
        <v>8003670243779</v>
      </c>
      <c r="B1288" t="s">
        <v>1734</v>
      </c>
      <c r="C1288" s="3">
        <v>0</v>
      </c>
      <c r="D1288" s="3">
        <v>0</v>
      </c>
    </row>
    <row r="1289" spans="1:4" x14ac:dyDescent="0.2">
      <c r="A1289" s="11">
        <v>8003670789017</v>
      </c>
      <c r="B1289" t="s">
        <v>1735</v>
      </c>
      <c r="C1289" s="3">
        <v>49</v>
      </c>
      <c r="D1289" s="3">
        <v>19</v>
      </c>
    </row>
    <row r="1290" spans="1:4" x14ac:dyDescent="0.2">
      <c r="A1290" s="11">
        <v>4002850602324</v>
      </c>
      <c r="B1290" t="s">
        <v>1736</v>
      </c>
      <c r="C1290" s="3">
        <v>0</v>
      </c>
      <c r="D1290" s="3">
        <v>0</v>
      </c>
    </row>
    <row r="1291" spans="1:4" x14ac:dyDescent="0.2">
      <c r="A1291" s="11">
        <v>5904833853718</v>
      </c>
      <c r="B1291" t="s">
        <v>1737</v>
      </c>
      <c r="C1291" s="3">
        <v>22</v>
      </c>
      <c r="D1291" s="3">
        <v>14</v>
      </c>
    </row>
    <row r="1292" spans="1:4" x14ac:dyDescent="0.2">
      <c r="A1292" s="11">
        <v>5904833853749</v>
      </c>
      <c r="B1292" t="s">
        <v>1737</v>
      </c>
      <c r="C1292" s="3">
        <v>189</v>
      </c>
      <c r="D1292" s="3">
        <v>96</v>
      </c>
    </row>
    <row r="1293" spans="1:4" x14ac:dyDescent="0.2">
      <c r="A1293" s="11">
        <v>5907480070354</v>
      </c>
      <c r="B1293" t="s">
        <v>1738</v>
      </c>
      <c r="C1293" s="3">
        <v>12</v>
      </c>
      <c r="D1293" s="3">
        <v>7</v>
      </c>
    </row>
    <row r="1294" spans="1:4" x14ac:dyDescent="0.2">
      <c r="A1294" s="11">
        <v>9001616664557</v>
      </c>
      <c r="B1294" t="s">
        <v>1739</v>
      </c>
      <c r="C1294" s="3">
        <v>16</v>
      </c>
      <c r="D1294" s="3">
        <v>6</v>
      </c>
    </row>
    <row r="1295" spans="1:4" x14ac:dyDescent="0.2">
      <c r="A1295" s="11">
        <v>8003670998006</v>
      </c>
      <c r="B1295" t="s">
        <v>1740</v>
      </c>
      <c r="C1295" s="3">
        <v>7</v>
      </c>
      <c r="D1295" s="3">
        <v>4</v>
      </c>
    </row>
    <row r="1296" spans="1:4" x14ac:dyDescent="0.2">
      <c r="A1296" s="11">
        <v>5012909010634</v>
      </c>
      <c r="B1296" t="s">
        <v>1741</v>
      </c>
      <c r="C1296" s="3">
        <v>8</v>
      </c>
      <c r="D1296" s="3">
        <v>4</v>
      </c>
    </row>
    <row r="1297" spans="1:4" x14ac:dyDescent="0.2">
      <c r="A1297" s="11">
        <v>5900178012629</v>
      </c>
      <c r="B1297" t="s">
        <v>1742</v>
      </c>
      <c r="C1297" s="3">
        <v>20</v>
      </c>
      <c r="D1297" s="3">
        <v>17</v>
      </c>
    </row>
    <row r="1298" spans="1:4" x14ac:dyDescent="0.2">
      <c r="A1298" s="11">
        <v>5900178012476</v>
      </c>
      <c r="B1298" t="s">
        <v>1743</v>
      </c>
      <c r="C1298" s="3">
        <v>48</v>
      </c>
      <c r="D1298" s="3">
        <v>17</v>
      </c>
    </row>
    <row r="1299" spans="1:4" x14ac:dyDescent="0.2">
      <c r="A1299" s="11">
        <v>5900178012469</v>
      </c>
      <c r="B1299" t="s">
        <v>1743</v>
      </c>
      <c r="C1299" s="3">
        <v>0</v>
      </c>
      <c r="D1299" s="3">
        <v>0</v>
      </c>
    </row>
    <row r="1300" spans="1:4" x14ac:dyDescent="0.2">
      <c r="A1300" s="11">
        <v>8003670243748</v>
      </c>
      <c r="B1300" t="s">
        <v>1744</v>
      </c>
      <c r="C1300" s="3">
        <v>12</v>
      </c>
      <c r="D1300" s="3">
        <v>4</v>
      </c>
    </row>
    <row r="1301" spans="1:4" x14ac:dyDescent="0.2">
      <c r="A1301" s="11">
        <v>8003670998129</v>
      </c>
      <c r="B1301" t="s">
        <v>1744</v>
      </c>
      <c r="C1301" s="3">
        <v>1</v>
      </c>
      <c r="D1301" s="3">
        <v>1</v>
      </c>
    </row>
    <row r="1302" spans="1:4" x14ac:dyDescent="0.2">
      <c r="A1302" s="11">
        <v>9001616669903</v>
      </c>
      <c r="B1302" t="s">
        <v>1745</v>
      </c>
      <c r="C1302" s="3">
        <v>0</v>
      </c>
      <c r="D1302" s="3">
        <v>0</v>
      </c>
    </row>
    <row r="1303" spans="1:4" x14ac:dyDescent="0.2">
      <c r="A1303" s="11">
        <v>5900178012483</v>
      </c>
      <c r="B1303" t="s">
        <v>1746</v>
      </c>
      <c r="C1303" s="3">
        <v>0</v>
      </c>
      <c r="D1303" s="3">
        <v>0</v>
      </c>
    </row>
    <row r="1304" spans="1:4" x14ac:dyDescent="0.2">
      <c r="A1304" s="11">
        <v>8003670244141</v>
      </c>
      <c r="B1304" t="s">
        <v>1747</v>
      </c>
      <c r="C1304" s="3">
        <v>19</v>
      </c>
      <c r="D1304" s="3">
        <v>10</v>
      </c>
    </row>
    <row r="1305" spans="1:4" x14ac:dyDescent="0.2">
      <c r="A1305" s="11">
        <v>8003670998563</v>
      </c>
      <c r="B1305" t="s">
        <v>1747</v>
      </c>
      <c r="C1305" s="3">
        <v>0</v>
      </c>
      <c r="D1305" s="3">
        <v>0</v>
      </c>
    </row>
    <row r="1306" spans="1:4" x14ac:dyDescent="0.2">
      <c r="A1306" s="11">
        <v>8003670998037</v>
      </c>
      <c r="B1306" t="s">
        <v>1748</v>
      </c>
      <c r="C1306" s="3">
        <v>38</v>
      </c>
      <c r="D1306" s="3">
        <v>13</v>
      </c>
    </row>
    <row r="1307" spans="1:4" x14ac:dyDescent="0.2">
      <c r="A1307" s="11">
        <v>8003670998051</v>
      </c>
      <c r="B1307" t="s">
        <v>1748</v>
      </c>
      <c r="C1307" s="3">
        <v>27</v>
      </c>
      <c r="D1307" s="3">
        <v>10</v>
      </c>
    </row>
    <row r="1308" spans="1:4" x14ac:dyDescent="0.2">
      <c r="A1308" s="11">
        <v>9001616669927</v>
      </c>
      <c r="B1308" t="s">
        <v>1749</v>
      </c>
      <c r="C1308" s="3">
        <v>3</v>
      </c>
      <c r="D1308" s="3">
        <v>1</v>
      </c>
    </row>
    <row r="1309" spans="1:4" x14ac:dyDescent="0.2">
      <c r="A1309" s="11">
        <v>5900178012438</v>
      </c>
      <c r="B1309" t="s">
        <v>1750</v>
      </c>
      <c r="C1309" s="3">
        <v>0</v>
      </c>
      <c r="D1309" s="3">
        <v>0</v>
      </c>
    </row>
    <row r="1310" spans="1:4" x14ac:dyDescent="0.2">
      <c r="A1310" s="11">
        <v>9001616803130</v>
      </c>
      <c r="B1310" t="s">
        <v>1751</v>
      </c>
      <c r="C1310" s="3">
        <v>12</v>
      </c>
      <c r="D1310" s="3">
        <v>8</v>
      </c>
    </row>
    <row r="1311" spans="1:4" x14ac:dyDescent="0.2">
      <c r="A1311" s="11">
        <v>9001616805660</v>
      </c>
      <c r="B1311" t="s">
        <v>1752</v>
      </c>
      <c r="C1311" s="3">
        <v>20</v>
      </c>
      <c r="D1311" s="3">
        <v>7</v>
      </c>
    </row>
    <row r="1312" spans="1:4" x14ac:dyDescent="0.2">
      <c r="A1312" s="11">
        <v>5900178012643</v>
      </c>
      <c r="B1312" t="s">
        <v>1753</v>
      </c>
      <c r="C1312" s="3">
        <v>63</v>
      </c>
      <c r="D1312" s="3">
        <v>42</v>
      </c>
    </row>
    <row r="1313" spans="1:4" x14ac:dyDescent="0.2">
      <c r="A1313" s="11">
        <v>9001616209727</v>
      </c>
      <c r="B1313" t="s">
        <v>1754</v>
      </c>
      <c r="C1313" s="3">
        <v>19</v>
      </c>
      <c r="D1313" s="3">
        <v>8</v>
      </c>
    </row>
    <row r="1314" spans="1:4" x14ac:dyDescent="0.2">
      <c r="A1314" s="11">
        <v>9001616924514</v>
      </c>
      <c r="B1314" t="s">
        <v>1755</v>
      </c>
      <c r="C1314" s="3">
        <v>18</v>
      </c>
      <c r="D1314" s="3">
        <v>6</v>
      </c>
    </row>
    <row r="1315" spans="1:4" x14ac:dyDescent="0.2">
      <c r="A1315" s="11">
        <v>5012909006156</v>
      </c>
      <c r="B1315" t="s">
        <v>1756</v>
      </c>
      <c r="C1315" s="3">
        <v>29</v>
      </c>
      <c r="D1315" s="3">
        <v>18</v>
      </c>
    </row>
    <row r="1316" spans="1:4" x14ac:dyDescent="0.2">
      <c r="A1316" s="11">
        <v>5907704011514</v>
      </c>
      <c r="B1316" t="s">
        <v>1757</v>
      </c>
      <c r="C1316" s="3">
        <v>17</v>
      </c>
      <c r="D1316" s="3">
        <v>9</v>
      </c>
    </row>
    <row r="1317" spans="1:4" x14ac:dyDescent="0.2">
      <c r="A1317" s="11">
        <v>5907704011538</v>
      </c>
      <c r="B1317" t="s">
        <v>1758</v>
      </c>
      <c r="C1317" s="3">
        <v>31</v>
      </c>
      <c r="D1317" s="3">
        <v>27</v>
      </c>
    </row>
    <row r="1318" spans="1:4" x14ac:dyDescent="0.2">
      <c r="A1318" s="11">
        <v>5904833851325</v>
      </c>
      <c r="B1318" t="s">
        <v>1759</v>
      </c>
      <c r="C1318" s="3">
        <v>18</v>
      </c>
      <c r="D1318" s="3">
        <v>6</v>
      </c>
    </row>
    <row r="1319" spans="1:4" x14ac:dyDescent="0.2">
      <c r="A1319" s="11">
        <v>5907704011521</v>
      </c>
      <c r="B1319" t="s">
        <v>1760</v>
      </c>
      <c r="C1319" s="3">
        <v>71</v>
      </c>
      <c r="D1319" s="3">
        <v>60</v>
      </c>
    </row>
    <row r="1320" spans="1:4" x14ac:dyDescent="0.2">
      <c r="A1320" s="11">
        <v>5900178010625</v>
      </c>
      <c r="B1320" t="s">
        <v>1761</v>
      </c>
      <c r="C1320" s="3">
        <v>14</v>
      </c>
      <c r="D1320" s="3">
        <v>8</v>
      </c>
    </row>
    <row r="1321" spans="1:4" x14ac:dyDescent="0.2">
      <c r="A1321" s="11">
        <v>5904833851608</v>
      </c>
      <c r="B1321" t="s">
        <v>1762</v>
      </c>
      <c r="C1321" s="3">
        <v>42</v>
      </c>
      <c r="D1321" s="3">
        <v>15</v>
      </c>
    </row>
    <row r="1322" spans="1:4" x14ac:dyDescent="0.2">
      <c r="A1322" s="11">
        <v>5900178018072</v>
      </c>
      <c r="B1322" t="s">
        <v>1762</v>
      </c>
      <c r="C1322" s="3">
        <v>547</v>
      </c>
      <c r="D1322" s="3">
        <v>198</v>
      </c>
    </row>
    <row r="1323" spans="1:4" x14ac:dyDescent="0.2">
      <c r="A1323" s="11">
        <v>5900178011011</v>
      </c>
      <c r="B1323" t="s">
        <v>1763</v>
      </c>
      <c r="C1323" s="3">
        <v>35</v>
      </c>
      <c r="D1323" s="3">
        <v>20</v>
      </c>
    </row>
    <row r="1324" spans="1:4" x14ac:dyDescent="0.2">
      <c r="A1324" s="11">
        <v>5900178016726</v>
      </c>
      <c r="B1324" t="s">
        <v>1764</v>
      </c>
      <c r="C1324" s="3">
        <v>31</v>
      </c>
      <c r="D1324" s="3">
        <v>22</v>
      </c>
    </row>
    <row r="1325" spans="1:4" x14ac:dyDescent="0.2">
      <c r="A1325" s="11">
        <v>5900178017013</v>
      </c>
      <c r="B1325" t="s">
        <v>1765</v>
      </c>
      <c r="C1325" s="3">
        <v>9</v>
      </c>
      <c r="D1325" s="3">
        <v>3</v>
      </c>
    </row>
    <row r="1326" spans="1:4" x14ac:dyDescent="0.2">
      <c r="A1326" s="11">
        <v>5900178010182</v>
      </c>
      <c r="B1326" t="s">
        <v>1766</v>
      </c>
      <c r="C1326" s="3">
        <v>70</v>
      </c>
      <c r="D1326" s="3">
        <v>29</v>
      </c>
    </row>
    <row r="1327" spans="1:4" x14ac:dyDescent="0.2">
      <c r="A1327" s="11">
        <v>5900178017358</v>
      </c>
      <c r="B1327" t="s">
        <v>1767</v>
      </c>
      <c r="C1327" s="3">
        <v>15</v>
      </c>
      <c r="D1327" s="3">
        <v>7</v>
      </c>
    </row>
    <row r="1328" spans="1:4" x14ac:dyDescent="0.2">
      <c r="A1328" s="11">
        <v>5900178011035</v>
      </c>
      <c r="B1328" t="s">
        <v>1768</v>
      </c>
      <c r="C1328" s="3">
        <v>0</v>
      </c>
      <c r="D1328" s="3">
        <v>0</v>
      </c>
    </row>
    <row r="1329" spans="1:4" x14ac:dyDescent="0.2">
      <c r="A1329" s="11">
        <v>5900178011042</v>
      </c>
      <c r="B1329" t="s">
        <v>1769</v>
      </c>
      <c r="C1329" s="3">
        <v>18</v>
      </c>
      <c r="D1329" s="3">
        <v>18</v>
      </c>
    </row>
    <row r="1330" spans="1:4" x14ac:dyDescent="0.2">
      <c r="A1330" s="11">
        <v>5907480078350</v>
      </c>
      <c r="B1330" t="s">
        <v>1770</v>
      </c>
      <c r="C1330" s="3">
        <v>41</v>
      </c>
      <c r="D1330" s="3">
        <v>22</v>
      </c>
    </row>
    <row r="1331" spans="1:4" x14ac:dyDescent="0.2">
      <c r="A1331" s="11">
        <v>5900178017884</v>
      </c>
      <c r="B1331" t="s">
        <v>1771</v>
      </c>
      <c r="C1331" s="3">
        <v>218</v>
      </c>
      <c r="D1331" s="3">
        <v>179</v>
      </c>
    </row>
    <row r="1332" spans="1:4" x14ac:dyDescent="0.2">
      <c r="A1332" s="11">
        <v>9001616669194</v>
      </c>
      <c r="B1332" t="s">
        <v>1772</v>
      </c>
      <c r="C1332" s="3">
        <v>13</v>
      </c>
      <c r="D1332" s="3">
        <v>7</v>
      </c>
    </row>
    <row r="1333" spans="1:4" x14ac:dyDescent="0.2">
      <c r="A1333" s="11">
        <v>4006654087301</v>
      </c>
      <c r="B1333" t="s">
        <v>1773</v>
      </c>
      <c r="C1333" s="3">
        <v>100</v>
      </c>
      <c r="D1333" s="3">
        <v>45</v>
      </c>
    </row>
    <row r="1334" spans="1:4" x14ac:dyDescent="0.2">
      <c r="A1334" s="11">
        <v>4006654087318</v>
      </c>
      <c r="B1334" t="s">
        <v>1774</v>
      </c>
      <c r="C1334" s="3">
        <v>39</v>
      </c>
      <c r="D1334" s="3">
        <v>19</v>
      </c>
    </row>
    <row r="1335" spans="1:4" x14ac:dyDescent="0.2">
      <c r="A1335" s="11">
        <v>4006654087325</v>
      </c>
      <c r="B1335" t="s">
        <v>1775</v>
      </c>
      <c r="C1335" s="3">
        <v>25</v>
      </c>
      <c r="D1335" s="3">
        <v>16</v>
      </c>
    </row>
    <row r="1336" spans="1:4" x14ac:dyDescent="0.2">
      <c r="A1336" s="11">
        <v>4006654087332</v>
      </c>
      <c r="B1336" t="s">
        <v>1776</v>
      </c>
      <c r="C1336" s="3">
        <v>55</v>
      </c>
      <c r="D1336" s="3">
        <v>19</v>
      </c>
    </row>
    <row r="1337" spans="1:4" x14ac:dyDescent="0.2">
      <c r="A1337" s="11">
        <v>4006654087349</v>
      </c>
      <c r="B1337" t="s">
        <v>1777</v>
      </c>
      <c r="C1337" s="3">
        <v>48</v>
      </c>
      <c r="D1337" s="3">
        <v>18</v>
      </c>
    </row>
    <row r="1338" spans="1:4" x14ac:dyDescent="0.2">
      <c r="A1338" s="11">
        <v>4013283098400</v>
      </c>
      <c r="B1338" t="s">
        <v>1778</v>
      </c>
      <c r="C1338" s="3">
        <v>28</v>
      </c>
      <c r="D1338" s="3">
        <v>24</v>
      </c>
    </row>
    <row r="1339" spans="1:4" x14ac:dyDescent="0.2">
      <c r="A1339" s="11">
        <v>676038023573</v>
      </c>
      <c r="B1339" t="s">
        <v>1779</v>
      </c>
      <c r="C1339" s="3">
        <v>32</v>
      </c>
      <c r="D1339" s="3">
        <v>16</v>
      </c>
    </row>
    <row r="1340" spans="1:4" x14ac:dyDescent="0.2">
      <c r="A1340" s="11">
        <v>5012909012287</v>
      </c>
      <c r="B1340" t="s">
        <v>1780</v>
      </c>
      <c r="C1340" s="3">
        <v>22</v>
      </c>
      <c r="D1340" s="3">
        <v>11</v>
      </c>
    </row>
    <row r="1341" spans="1:4" x14ac:dyDescent="0.2">
      <c r="A1341" s="11">
        <v>2000000447742</v>
      </c>
      <c r="B1341" t="s">
        <v>1781</v>
      </c>
      <c r="C1341" s="3">
        <v>0</v>
      </c>
      <c r="D1341" s="3">
        <v>0</v>
      </c>
    </row>
    <row r="1342" spans="1:4" x14ac:dyDescent="0.2">
      <c r="A1342" s="11">
        <v>5900178016979</v>
      </c>
      <c r="B1342" t="s">
        <v>1782</v>
      </c>
      <c r="C1342" s="3">
        <v>208</v>
      </c>
      <c r="D1342" s="3">
        <v>146</v>
      </c>
    </row>
    <row r="1343" spans="1:4" x14ac:dyDescent="0.2">
      <c r="A1343" s="11">
        <v>5907704018865</v>
      </c>
      <c r="B1343" t="s">
        <v>1782</v>
      </c>
      <c r="C1343" s="3">
        <v>121</v>
      </c>
      <c r="D1343" s="3">
        <v>60</v>
      </c>
    </row>
    <row r="1344" spans="1:4" x14ac:dyDescent="0.2">
      <c r="A1344" s="11">
        <v>5907704018872</v>
      </c>
      <c r="B1344" t="s">
        <v>1782</v>
      </c>
      <c r="C1344" s="3">
        <v>48</v>
      </c>
      <c r="D1344" s="3">
        <v>17</v>
      </c>
    </row>
    <row r="1345" spans="1:4" x14ac:dyDescent="0.2">
      <c r="A1345" s="11">
        <v>5907480072259</v>
      </c>
      <c r="B1345" t="s">
        <v>1783</v>
      </c>
      <c r="C1345" s="3">
        <v>18</v>
      </c>
      <c r="D1345" s="3">
        <v>11</v>
      </c>
    </row>
    <row r="1346" spans="1:4" x14ac:dyDescent="0.2">
      <c r="A1346" s="11">
        <v>9001616333910</v>
      </c>
      <c r="B1346" t="s">
        <v>1784</v>
      </c>
      <c r="C1346" s="3">
        <v>10</v>
      </c>
      <c r="D1346" s="3">
        <v>10</v>
      </c>
    </row>
    <row r="1347" spans="1:4" x14ac:dyDescent="0.2">
      <c r="A1347" s="11">
        <v>9001616333903</v>
      </c>
      <c r="B1347" t="s">
        <v>1784</v>
      </c>
      <c r="C1347" s="3">
        <v>21</v>
      </c>
      <c r="D1347" s="3">
        <v>10</v>
      </c>
    </row>
    <row r="1348" spans="1:4" x14ac:dyDescent="0.2">
      <c r="A1348" s="11">
        <v>9001616333927</v>
      </c>
      <c r="B1348" t="s">
        <v>1784</v>
      </c>
      <c r="C1348" s="3">
        <v>17</v>
      </c>
      <c r="D1348" s="3">
        <v>7</v>
      </c>
    </row>
    <row r="1349" spans="1:4" x14ac:dyDescent="0.2">
      <c r="A1349" s="11">
        <v>8003670266440</v>
      </c>
      <c r="B1349" t="s">
        <v>1785</v>
      </c>
      <c r="C1349" s="3">
        <v>23</v>
      </c>
      <c r="D1349" s="3">
        <v>14</v>
      </c>
    </row>
    <row r="1350" spans="1:4" x14ac:dyDescent="0.2">
      <c r="A1350" s="11">
        <v>8003670266426</v>
      </c>
      <c r="B1350" t="s">
        <v>1786</v>
      </c>
      <c r="C1350" s="3">
        <v>3</v>
      </c>
      <c r="D1350" s="3">
        <v>2</v>
      </c>
    </row>
    <row r="1351" spans="1:4" x14ac:dyDescent="0.2">
      <c r="A1351" s="11">
        <v>5012909010856</v>
      </c>
      <c r="B1351" t="s">
        <v>1787</v>
      </c>
      <c r="C1351" s="3">
        <v>16</v>
      </c>
      <c r="D1351" s="3">
        <v>6</v>
      </c>
    </row>
    <row r="1352" spans="1:4" x14ac:dyDescent="0.2">
      <c r="A1352" s="11">
        <v>5012909010887</v>
      </c>
      <c r="B1352" t="s">
        <v>1788</v>
      </c>
      <c r="C1352" s="3">
        <v>16</v>
      </c>
      <c r="D1352" s="3">
        <v>6</v>
      </c>
    </row>
    <row r="1353" spans="1:4" x14ac:dyDescent="0.2">
      <c r="A1353" s="11">
        <v>5012909010825</v>
      </c>
      <c r="B1353" t="s">
        <v>1789</v>
      </c>
      <c r="C1353" s="3">
        <v>9</v>
      </c>
      <c r="D1353" s="3">
        <v>6</v>
      </c>
    </row>
    <row r="1354" spans="1:4" x14ac:dyDescent="0.2">
      <c r="A1354" s="11">
        <v>5012909013055</v>
      </c>
      <c r="B1354" t="s">
        <v>1790</v>
      </c>
      <c r="C1354" s="3">
        <v>15</v>
      </c>
      <c r="D1354" s="3">
        <v>8</v>
      </c>
    </row>
    <row r="1355" spans="1:4" x14ac:dyDescent="0.2">
      <c r="A1355" s="11">
        <v>5900178019802</v>
      </c>
      <c r="B1355" t="s">
        <v>1791</v>
      </c>
      <c r="C1355" s="3">
        <v>8</v>
      </c>
      <c r="D1355" s="3">
        <v>3</v>
      </c>
    </row>
    <row r="1356" spans="1:4" x14ac:dyDescent="0.2">
      <c r="A1356" s="11">
        <v>5999547280868</v>
      </c>
      <c r="B1356" t="s">
        <v>1792</v>
      </c>
      <c r="C1356" s="3">
        <v>3</v>
      </c>
      <c r="D1356" s="3">
        <v>1</v>
      </c>
    </row>
    <row r="1357" spans="1:4" x14ac:dyDescent="0.2">
      <c r="A1357" s="11">
        <v>5021645826614</v>
      </c>
      <c r="B1357" t="s">
        <v>1793</v>
      </c>
      <c r="C1357" s="3">
        <v>0</v>
      </c>
      <c r="D1357" s="3">
        <v>0</v>
      </c>
    </row>
    <row r="1358" spans="1:4" x14ac:dyDescent="0.2">
      <c r="A1358" s="11">
        <v>5999547281216</v>
      </c>
      <c r="B1358" t="s">
        <v>1794</v>
      </c>
      <c r="C1358" s="3">
        <v>20</v>
      </c>
      <c r="D1358" s="3">
        <v>7</v>
      </c>
    </row>
    <row r="1359" spans="1:4" x14ac:dyDescent="0.2">
      <c r="A1359" s="11">
        <v>5999547280509</v>
      </c>
      <c r="B1359" t="s">
        <v>1795</v>
      </c>
      <c r="C1359" s="3">
        <v>0</v>
      </c>
      <c r="D1359" s="3">
        <v>0</v>
      </c>
    </row>
    <row r="1360" spans="1:4" x14ac:dyDescent="0.2">
      <c r="A1360" s="11">
        <v>5999547281353</v>
      </c>
      <c r="B1360" t="s">
        <v>1796</v>
      </c>
      <c r="C1360" s="3">
        <v>24</v>
      </c>
      <c r="D1360" s="3">
        <v>11</v>
      </c>
    </row>
    <row r="1361" spans="1:4" x14ac:dyDescent="0.2">
      <c r="A1361" s="11">
        <v>9001616669163</v>
      </c>
      <c r="B1361" t="s">
        <v>1797</v>
      </c>
      <c r="C1361" s="3">
        <v>51</v>
      </c>
      <c r="D1361" s="3">
        <v>19</v>
      </c>
    </row>
    <row r="1362" spans="1:4" x14ac:dyDescent="0.2">
      <c r="A1362" s="11">
        <v>5900178016627</v>
      </c>
      <c r="B1362" t="s">
        <v>1798</v>
      </c>
      <c r="C1362" s="3">
        <v>19</v>
      </c>
      <c r="D1362" s="3">
        <v>11</v>
      </c>
    </row>
    <row r="1363" spans="1:4" x14ac:dyDescent="0.2">
      <c r="A1363" s="11">
        <v>8016401009872</v>
      </c>
      <c r="B1363" t="s">
        <v>1799</v>
      </c>
      <c r="C1363" s="3">
        <v>19</v>
      </c>
      <c r="D1363" s="3">
        <v>9</v>
      </c>
    </row>
    <row r="1364" spans="1:4" x14ac:dyDescent="0.2">
      <c r="A1364" s="11">
        <v>5998434534152</v>
      </c>
      <c r="B1364" t="s">
        <v>1800</v>
      </c>
      <c r="C1364" s="3">
        <v>10</v>
      </c>
      <c r="D1364" s="3">
        <v>4</v>
      </c>
    </row>
    <row r="1365" spans="1:4" x14ac:dyDescent="0.2">
      <c r="A1365" s="11">
        <v>5998434542386</v>
      </c>
      <c r="B1365" t="s">
        <v>1801</v>
      </c>
      <c r="C1365" s="3">
        <v>0</v>
      </c>
      <c r="D1365" s="3">
        <v>0</v>
      </c>
    </row>
    <row r="1366" spans="1:4" x14ac:dyDescent="0.2">
      <c r="A1366" s="11">
        <v>5998434543222</v>
      </c>
      <c r="B1366" t="s">
        <v>1802</v>
      </c>
      <c r="C1366" s="3">
        <v>1</v>
      </c>
      <c r="D1366" s="3">
        <v>1</v>
      </c>
    </row>
    <row r="1367" spans="1:4" x14ac:dyDescent="0.2">
      <c r="A1367" s="11">
        <v>5998434542461</v>
      </c>
      <c r="B1367" t="s">
        <v>1803</v>
      </c>
      <c r="C1367" s="3">
        <v>10</v>
      </c>
      <c r="D1367" s="3">
        <v>4</v>
      </c>
    </row>
    <row r="1368" spans="1:4" x14ac:dyDescent="0.2">
      <c r="A1368" s="11">
        <v>5900178010403</v>
      </c>
      <c r="B1368" t="s">
        <v>1804</v>
      </c>
      <c r="C1368" s="3">
        <v>21</v>
      </c>
      <c r="D1368" s="3">
        <v>9</v>
      </c>
    </row>
    <row r="1369" spans="1:4" x14ac:dyDescent="0.2">
      <c r="A1369" s="11">
        <v>9001616803659</v>
      </c>
      <c r="B1369" t="s">
        <v>1805</v>
      </c>
      <c r="C1369" s="3">
        <v>41</v>
      </c>
      <c r="D1369" s="3">
        <v>18</v>
      </c>
    </row>
    <row r="1370" spans="1:4" x14ac:dyDescent="0.2">
      <c r="A1370" s="11">
        <v>5900178017822</v>
      </c>
      <c r="B1370" t="s">
        <v>1806</v>
      </c>
      <c r="C1370" s="3">
        <v>55</v>
      </c>
      <c r="D1370" s="3">
        <v>22</v>
      </c>
    </row>
    <row r="1371" spans="1:4" x14ac:dyDescent="0.2">
      <c r="A1371" s="11">
        <v>5997953128330</v>
      </c>
      <c r="B1371" t="s">
        <v>1807</v>
      </c>
      <c r="C1371" s="3">
        <v>77</v>
      </c>
      <c r="D1371" s="3">
        <v>47</v>
      </c>
    </row>
    <row r="1372" spans="1:4" x14ac:dyDescent="0.2">
      <c r="A1372" s="11">
        <v>5997953128392</v>
      </c>
      <c r="B1372" t="s">
        <v>1808</v>
      </c>
      <c r="C1372" s="3">
        <v>13</v>
      </c>
      <c r="D1372" s="3">
        <v>7</v>
      </c>
    </row>
    <row r="1373" spans="1:4" x14ac:dyDescent="0.2">
      <c r="A1373" s="11">
        <v>5998489597454</v>
      </c>
      <c r="B1373" t="s">
        <v>1809</v>
      </c>
      <c r="C1373" s="3">
        <v>0</v>
      </c>
      <c r="D1373" s="3">
        <v>0</v>
      </c>
    </row>
    <row r="1374" spans="1:4" x14ac:dyDescent="0.2">
      <c r="A1374" s="11">
        <v>5998489597461</v>
      </c>
      <c r="B1374" t="s">
        <v>1810</v>
      </c>
      <c r="C1374" s="3">
        <v>2</v>
      </c>
      <c r="D1374" s="3">
        <v>2</v>
      </c>
    </row>
    <row r="1375" spans="1:4" x14ac:dyDescent="0.2">
      <c r="A1375" s="11">
        <v>5999546130539</v>
      </c>
      <c r="B1375" t="s">
        <v>1811</v>
      </c>
      <c r="C1375" s="3">
        <v>0</v>
      </c>
      <c r="D1375" s="3">
        <v>0</v>
      </c>
    </row>
    <row r="1376" spans="1:4" x14ac:dyDescent="0.2">
      <c r="A1376" s="11">
        <v>5907704011439</v>
      </c>
      <c r="B1376" t="s">
        <v>1812</v>
      </c>
      <c r="C1376" s="3">
        <v>32</v>
      </c>
      <c r="D1376" s="3">
        <v>15</v>
      </c>
    </row>
    <row r="1377" spans="1:4" x14ac:dyDescent="0.2">
      <c r="A1377" s="11">
        <v>5998434542133</v>
      </c>
      <c r="B1377" t="s">
        <v>1813</v>
      </c>
      <c r="C1377" s="3">
        <v>34</v>
      </c>
      <c r="D1377" s="3">
        <v>18</v>
      </c>
    </row>
    <row r="1378" spans="1:4" x14ac:dyDescent="0.2">
      <c r="A1378" s="11">
        <v>5998434537566</v>
      </c>
      <c r="B1378" t="s">
        <v>1814</v>
      </c>
      <c r="C1378" s="3">
        <v>25</v>
      </c>
      <c r="D1378" s="3">
        <v>12</v>
      </c>
    </row>
    <row r="1379" spans="1:4" x14ac:dyDescent="0.2">
      <c r="A1379" s="11">
        <v>5998434535470</v>
      </c>
      <c r="B1379" t="s">
        <v>1815</v>
      </c>
      <c r="C1379" s="3">
        <v>22</v>
      </c>
      <c r="D1379" s="3">
        <v>9</v>
      </c>
    </row>
    <row r="1380" spans="1:4" x14ac:dyDescent="0.2">
      <c r="A1380" s="11">
        <v>5907740197258</v>
      </c>
      <c r="B1380" t="s">
        <v>1816</v>
      </c>
      <c r="C1380" s="3">
        <v>44</v>
      </c>
      <c r="D1380" s="3">
        <v>16</v>
      </c>
    </row>
    <row r="1381" spans="1:4" x14ac:dyDescent="0.2">
      <c r="A1381" s="11">
        <v>92239727155</v>
      </c>
      <c r="B1381" t="s">
        <v>1817</v>
      </c>
      <c r="C1381" s="3">
        <v>28</v>
      </c>
      <c r="D1381" s="3">
        <v>10</v>
      </c>
    </row>
    <row r="1382" spans="1:4" x14ac:dyDescent="0.2">
      <c r="A1382" s="11">
        <v>5900178017907</v>
      </c>
      <c r="B1382" t="s">
        <v>1818</v>
      </c>
      <c r="C1382" s="3">
        <v>42</v>
      </c>
      <c r="D1382" s="3">
        <v>19</v>
      </c>
    </row>
    <row r="1383" spans="1:4" x14ac:dyDescent="0.2">
      <c r="A1383" s="11">
        <v>5997953110052</v>
      </c>
      <c r="B1383" t="s">
        <v>1819</v>
      </c>
      <c r="C1383" s="3">
        <v>49</v>
      </c>
      <c r="D1383" s="3">
        <v>47</v>
      </c>
    </row>
    <row r="1384" spans="1:4" x14ac:dyDescent="0.2">
      <c r="A1384" s="11">
        <v>5998715209946</v>
      </c>
      <c r="B1384" t="s">
        <v>1820</v>
      </c>
      <c r="C1384" s="3">
        <v>0</v>
      </c>
      <c r="D1384" s="3">
        <v>0</v>
      </c>
    </row>
    <row r="1385" spans="1:4" x14ac:dyDescent="0.2">
      <c r="A1385" s="11">
        <v>5998715224116</v>
      </c>
      <c r="B1385" t="s">
        <v>1821</v>
      </c>
      <c r="C1385" s="3">
        <v>3</v>
      </c>
      <c r="D1385" s="3">
        <v>3</v>
      </c>
    </row>
    <row r="1386" spans="1:4" x14ac:dyDescent="0.2">
      <c r="A1386" s="11">
        <v>5998715208253</v>
      </c>
      <c r="B1386" t="s">
        <v>1822</v>
      </c>
      <c r="C1386" s="3">
        <v>40</v>
      </c>
      <c r="D1386" s="3">
        <v>16</v>
      </c>
    </row>
    <row r="1387" spans="1:4" x14ac:dyDescent="0.2">
      <c r="A1387" s="11">
        <v>676038038812</v>
      </c>
      <c r="B1387" t="s">
        <v>1823</v>
      </c>
      <c r="C1387" s="3">
        <v>0</v>
      </c>
      <c r="D1387" s="3">
        <v>0</v>
      </c>
    </row>
    <row r="1388" spans="1:4" x14ac:dyDescent="0.2">
      <c r="A1388" s="11">
        <v>9007955011175</v>
      </c>
      <c r="B1388" t="s">
        <v>1824</v>
      </c>
      <c r="C1388" s="3">
        <v>10</v>
      </c>
      <c r="D1388" s="3">
        <v>6</v>
      </c>
    </row>
    <row r="1389" spans="1:4" x14ac:dyDescent="0.2">
      <c r="A1389" s="11">
        <v>5999044303480</v>
      </c>
      <c r="B1389" t="s">
        <v>1825</v>
      </c>
      <c r="C1389" s="3">
        <v>17</v>
      </c>
      <c r="D1389" s="3">
        <v>10</v>
      </c>
    </row>
    <row r="1390" spans="1:4" x14ac:dyDescent="0.2">
      <c r="A1390" s="11">
        <v>5012909010917</v>
      </c>
      <c r="B1390" t="s">
        <v>1826</v>
      </c>
      <c r="C1390" s="3">
        <v>13</v>
      </c>
      <c r="D1390" s="3">
        <v>7</v>
      </c>
    </row>
    <row r="1391" spans="1:4" x14ac:dyDescent="0.2">
      <c r="A1391" s="11">
        <v>5410905233925</v>
      </c>
      <c r="B1391" t="s">
        <v>1827</v>
      </c>
      <c r="C1391" s="3">
        <v>0</v>
      </c>
      <c r="D1391" s="3">
        <v>0</v>
      </c>
    </row>
    <row r="1392" spans="1:4" x14ac:dyDescent="0.2">
      <c r="A1392" s="11">
        <v>4008600024903</v>
      </c>
      <c r="B1392" t="s">
        <v>1828</v>
      </c>
      <c r="C1392" s="3">
        <v>140</v>
      </c>
      <c r="D1392" s="3">
        <v>48</v>
      </c>
    </row>
    <row r="1393" spans="1:4" x14ac:dyDescent="0.2">
      <c r="A1393" s="11">
        <v>4008600024651</v>
      </c>
      <c r="B1393" t="s">
        <v>1829</v>
      </c>
      <c r="C1393" s="3">
        <v>42</v>
      </c>
      <c r="D1393" s="3">
        <v>21</v>
      </c>
    </row>
    <row r="1394" spans="1:4" x14ac:dyDescent="0.2">
      <c r="A1394" s="11">
        <v>4008600024477</v>
      </c>
      <c r="B1394" t="s">
        <v>1830</v>
      </c>
      <c r="C1394" s="3">
        <v>22</v>
      </c>
      <c r="D1394" s="3">
        <v>9</v>
      </c>
    </row>
    <row r="1395" spans="1:4" x14ac:dyDescent="0.2">
      <c r="A1395" s="11">
        <v>5999547281445</v>
      </c>
      <c r="B1395" t="s">
        <v>1831</v>
      </c>
      <c r="C1395" s="3">
        <v>3</v>
      </c>
      <c r="D1395" s="3">
        <v>2</v>
      </c>
    </row>
    <row r="1396" spans="1:4" x14ac:dyDescent="0.2">
      <c r="A1396" s="11">
        <v>5906074260812</v>
      </c>
      <c r="B1396" t="s">
        <v>1832</v>
      </c>
      <c r="C1396" s="3">
        <v>61</v>
      </c>
      <c r="D1396" s="3">
        <v>31</v>
      </c>
    </row>
    <row r="1397" spans="1:4" x14ac:dyDescent="0.2">
      <c r="A1397" s="11">
        <v>5906074260980</v>
      </c>
      <c r="B1397" t="s">
        <v>1833</v>
      </c>
      <c r="C1397" s="3">
        <v>9</v>
      </c>
      <c r="D1397" s="3">
        <v>3</v>
      </c>
    </row>
    <row r="1398" spans="1:4" x14ac:dyDescent="0.2">
      <c r="A1398" s="11">
        <v>5900178017952</v>
      </c>
      <c r="B1398" t="s">
        <v>1834</v>
      </c>
      <c r="C1398" s="3">
        <v>0</v>
      </c>
      <c r="D1398" s="3">
        <v>0</v>
      </c>
    </row>
    <row r="1399" spans="1:4" x14ac:dyDescent="0.2">
      <c r="A1399" s="11">
        <v>5904833851974</v>
      </c>
      <c r="B1399" t="s">
        <v>1835</v>
      </c>
      <c r="C1399" s="3">
        <v>19</v>
      </c>
      <c r="D1399" s="3">
        <v>7</v>
      </c>
    </row>
    <row r="1400" spans="1:4" x14ac:dyDescent="0.2">
      <c r="A1400" s="11">
        <v>5900178017969</v>
      </c>
      <c r="B1400" t="s">
        <v>1836</v>
      </c>
      <c r="C1400" s="3">
        <v>51</v>
      </c>
      <c r="D1400" s="3">
        <v>19</v>
      </c>
    </row>
    <row r="1401" spans="1:4" x14ac:dyDescent="0.2">
      <c r="A1401" s="11">
        <v>5906074260959</v>
      </c>
      <c r="B1401" t="s">
        <v>1837</v>
      </c>
      <c r="C1401" s="3">
        <v>53</v>
      </c>
      <c r="D1401" s="3">
        <v>24</v>
      </c>
    </row>
    <row r="1402" spans="1:4" x14ac:dyDescent="0.2">
      <c r="A1402" s="11">
        <v>5907480072938</v>
      </c>
      <c r="B1402" t="s">
        <v>1838</v>
      </c>
      <c r="C1402" s="3">
        <v>85</v>
      </c>
      <c r="D1402" s="3">
        <v>34</v>
      </c>
    </row>
    <row r="1403" spans="1:4" x14ac:dyDescent="0.2">
      <c r="A1403" s="11">
        <v>5900178018027</v>
      </c>
      <c r="B1403" t="s">
        <v>1839</v>
      </c>
      <c r="C1403" s="3">
        <v>57</v>
      </c>
      <c r="D1403" s="3">
        <v>20</v>
      </c>
    </row>
    <row r="1404" spans="1:4" x14ac:dyDescent="0.2">
      <c r="A1404" s="11">
        <v>9001616668012</v>
      </c>
      <c r="B1404" t="s">
        <v>1840</v>
      </c>
      <c r="C1404" s="3">
        <v>0</v>
      </c>
      <c r="D1404" s="3">
        <v>0</v>
      </c>
    </row>
    <row r="1405" spans="1:4" x14ac:dyDescent="0.2">
      <c r="A1405" s="11">
        <v>5999546130461</v>
      </c>
      <c r="B1405" t="s">
        <v>1841</v>
      </c>
      <c r="C1405" s="3">
        <v>0</v>
      </c>
      <c r="D1405" s="3">
        <v>0</v>
      </c>
    </row>
    <row r="1406" spans="1:4" x14ac:dyDescent="0.2">
      <c r="A1406" s="11">
        <v>5903407027807</v>
      </c>
      <c r="B1406" t="s">
        <v>1842</v>
      </c>
      <c r="C1406" s="3">
        <v>21</v>
      </c>
      <c r="D1406" s="3">
        <v>18</v>
      </c>
    </row>
    <row r="1407" spans="1:4" x14ac:dyDescent="0.2">
      <c r="A1407" s="11">
        <v>48526096688</v>
      </c>
      <c r="B1407" t="s">
        <v>1843</v>
      </c>
      <c r="C1407" s="3">
        <v>0</v>
      </c>
      <c r="D1407" s="3">
        <v>0</v>
      </c>
    </row>
    <row r="1408" spans="1:4" x14ac:dyDescent="0.2">
      <c r="A1408" s="11">
        <v>48526096459</v>
      </c>
      <c r="B1408" t="s">
        <v>1843</v>
      </c>
      <c r="C1408" s="3">
        <v>6</v>
      </c>
      <c r="D1408" s="3">
        <v>4</v>
      </c>
    </row>
    <row r="1409" spans="1:4" x14ac:dyDescent="0.2">
      <c r="A1409" s="11">
        <v>48526096053</v>
      </c>
      <c r="B1409" t="s">
        <v>1844</v>
      </c>
      <c r="C1409" s="3">
        <v>20</v>
      </c>
      <c r="D1409" s="3">
        <v>9</v>
      </c>
    </row>
    <row r="1410" spans="1:4" x14ac:dyDescent="0.2">
      <c r="A1410" s="11">
        <v>48526008964</v>
      </c>
      <c r="B1410" t="s">
        <v>1844</v>
      </c>
      <c r="C1410" s="3">
        <v>11</v>
      </c>
      <c r="D1410" s="3">
        <v>10</v>
      </c>
    </row>
    <row r="1411" spans="1:4" x14ac:dyDescent="0.2">
      <c r="A1411" s="11">
        <v>9001616805653</v>
      </c>
      <c r="B1411" t="s">
        <v>1845</v>
      </c>
      <c r="C1411" s="3">
        <v>0</v>
      </c>
      <c r="D1411" s="3">
        <v>0</v>
      </c>
    </row>
    <row r="1412" spans="1:4" x14ac:dyDescent="0.2">
      <c r="A1412" s="11">
        <v>5903407212104</v>
      </c>
      <c r="B1412" t="s">
        <v>1846</v>
      </c>
      <c r="C1412" s="3">
        <v>25</v>
      </c>
      <c r="D1412" s="3">
        <v>10</v>
      </c>
    </row>
    <row r="1413" spans="1:4" x14ac:dyDescent="0.2">
      <c r="A1413" s="11">
        <v>5999547281711</v>
      </c>
      <c r="B1413" t="s">
        <v>1847</v>
      </c>
      <c r="C1413" s="3">
        <v>0</v>
      </c>
      <c r="D1413" s="3">
        <v>0</v>
      </c>
    </row>
    <row r="1414" spans="1:4" x14ac:dyDescent="0.2">
      <c r="A1414" s="11">
        <v>5900178010748</v>
      </c>
      <c r="B1414" t="s">
        <v>1848</v>
      </c>
      <c r="C1414" s="3">
        <v>21</v>
      </c>
      <c r="D1414" s="3">
        <v>18</v>
      </c>
    </row>
    <row r="1415" spans="1:4" x14ac:dyDescent="0.2">
      <c r="A1415" s="11">
        <v>5900178017112</v>
      </c>
      <c r="B1415" t="s">
        <v>1849</v>
      </c>
      <c r="C1415" s="3">
        <v>43</v>
      </c>
      <c r="D1415" s="3">
        <v>19</v>
      </c>
    </row>
    <row r="1416" spans="1:4" x14ac:dyDescent="0.2">
      <c r="A1416" s="11">
        <v>8003670723240</v>
      </c>
      <c r="B1416" t="s">
        <v>1850</v>
      </c>
      <c r="C1416" s="3">
        <v>0</v>
      </c>
      <c r="D1416" s="3">
        <v>0</v>
      </c>
    </row>
    <row r="1417" spans="1:4" x14ac:dyDescent="0.2">
      <c r="A1417" s="11">
        <v>8003670723257</v>
      </c>
      <c r="B1417" t="s">
        <v>1851</v>
      </c>
      <c r="C1417" s="3">
        <v>28</v>
      </c>
      <c r="D1417" s="3">
        <v>12</v>
      </c>
    </row>
    <row r="1418" spans="1:4" x14ac:dyDescent="0.2">
      <c r="A1418" s="11">
        <v>9001616805646</v>
      </c>
      <c r="B1418" t="s">
        <v>1852</v>
      </c>
      <c r="C1418" s="3">
        <v>15</v>
      </c>
      <c r="D1418" s="3">
        <v>9</v>
      </c>
    </row>
    <row r="1419" spans="1:4" x14ac:dyDescent="0.2">
      <c r="A1419" s="11">
        <v>9001616332135</v>
      </c>
      <c r="B1419" t="s">
        <v>1853</v>
      </c>
      <c r="C1419" s="3">
        <v>31</v>
      </c>
      <c r="D1419" s="3">
        <v>12</v>
      </c>
    </row>
    <row r="1420" spans="1:4" x14ac:dyDescent="0.2">
      <c r="A1420" s="11">
        <v>9001616805448</v>
      </c>
      <c r="B1420" t="s">
        <v>1853</v>
      </c>
      <c r="C1420" s="3">
        <v>17</v>
      </c>
      <c r="D1420" s="3">
        <v>8</v>
      </c>
    </row>
    <row r="1421" spans="1:4" x14ac:dyDescent="0.2">
      <c r="A1421" s="11">
        <v>9001616332128</v>
      </c>
      <c r="B1421" t="s">
        <v>1853</v>
      </c>
      <c r="C1421" s="3">
        <v>10</v>
      </c>
      <c r="D1421" s="3">
        <v>5</v>
      </c>
    </row>
    <row r="1422" spans="1:4" x14ac:dyDescent="0.2">
      <c r="A1422" s="11">
        <v>8003670723042</v>
      </c>
      <c r="B1422" t="s">
        <v>1854</v>
      </c>
      <c r="C1422" s="3">
        <v>0</v>
      </c>
      <c r="D1422" s="3">
        <v>0</v>
      </c>
    </row>
    <row r="1423" spans="1:4" x14ac:dyDescent="0.2">
      <c r="A1423" s="11">
        <v>9001616801778</v>
      </c>
      <c r="B1423" t="s">
        <v>1855</v>
      </c>
      <c r="C1423" s="3">
        <v>17</v>
      </c>
      <c r="D1423" s="3">
        <v>13</v>
      </c>
    </row>
    <row r="1424" spans="1:4" x14ac:dyDescent="0.2">
      <c r="A1424" s="11">
        <v>9001616801723</v>
      </c>
      <c r="B1424" t="s">
        <v>1855</v>
      </c>
      <c r="C1424" s="3">
        <v>0</v>
      </c>
      <c r="D1424" s="3">
        <v>0</v>
      </c>
    </row>
    <row r="1425" spans="1:4" x14ac:dyDescent="0.2">
      <c r="A1425" s="11">
        <v>9001616335235</v>
      </c>
      <c r="B1425" t="s">
        <v>1855</v>
      </c>
      <c r="C1425" s="3">
        <v>25</v>
      </c>
      <c r="D1425" s="3">
        <v>9</v>
      </c>
    </row>
    <row r="1426" spans="1:4" x14ac:dyDescent="0.2">
      <c r="A1426" s="11">
        <v>9001616332197</v>
      </c>
      <c r="B1426" t="s">
        <v>1855</v>
      </c>
      <c r="C1426" s="3">
        <v>11</v>
      </c>
      <c r="D1426" s="3">
        <v>6</v>
      </c>
    </row>
    <row r="1427" spans="1:4" x14ac:dyDescent="0.2">
      <c r="A1427" s="11">
        <v>9001616331817</v>
      </c>
      <c r="B1427" t="s">
        <v>1855</v>
      </c>
      <c r="C1427" s="3">
        <v>14</v>
      </c>
      <c r="D1427" s="3">
        <v>9</v>
      </c>
    </row>
    <row r="1428" spans="1:4" x14ac:dyDescent="0.2">
      <c r="A1428" s="11">
        <v>9001616332159</v>
      </c>
      <c r="B1428" t="s">
        <v>1855</v>
      </c>
      <c r="C1428" s="3">
        <v>12</v>
      </c>
      <c r="D1428" s="3">
        <v>11</v>
      </c>
    </row>
    <row r="1429" spans="1:4" x14ac:dyDescent="0.2">
      <c r="A1429" s="11">
        <v>9001616332142</v>
      </c>
      <c r="B1429" t="s">
        <v>1856</v>
      </c>
      <c r="C1429" s="3">
        <v>0</v>
      </c>
      <c r="D1429" s="3">
        <v>0</v>
      </c>
    </row>
    <row r="1430" spans="1:4" x14ac:dyDescent="0.2">
      <c r="A1430" s="11">
        <v>5012909011013</v>
      </c>
      <c r="B1430" t="s">
        <v>1857</v>
      </c>
      <c r="C1430" s="3">
        <v>0</v>
      </c>
      <c r="D1430" s="3">
        <v>0</v>
      </c>
    </row>
    <row r="1431" spans="1:4" x14ac:dyDescent="0.2">
      <c r="A1431" s="11">
        <v>5012909011068</v>
      </c>
      <c r="B1431" t="s">
        <v>1858</v>
      </c>
      <c r="C1431" s="3">
        <v>10</v>
      </c>
      <c r="D1431" s="3">
        <v>5</v>
      </c>
    </row>
    <row r="1432" spans="1:4" x14ac:dyDescent="0.2">
      <c r="A1432" s="11">
        <v>4008600024712</v>
      </c>
      <c r="B1432" t="s">
        <v>1859</v>
      </c>
      <c r="C1432" s="3">
        <v>26</v>
      </c>
      <c r="D1432" s="3">
        <v>14</v>
      </c>
    </row>
    <row r="1433" spans="1:4" x14ac:dyDescent="0.2">
      <c r="A1433" s="11">
        <v>9001616805608</v>
      </c>
      <c r="B1433" t="s">
        <v>1860</v>
      </c>
      <c r="C1433" s="3">
        <v>0</v>
      </c>
      <c r="D1433" s="3">
        <v>0</v>
      </c>
    </row>
    <row r="1434" spans="1:4" x14ac:dyDescent="0.2">
      <c r="A1434" s="11">
        <v>5012909011105</v>
      </c>
      <c r="B1434" t="s">
        <v>1861</v>
      </c>
      <c r="C1434" s="3">
        <v>25</v>
      </c>
      <c r="D1434" s="3">
        <v>10</v>
      </c>
    </row>
    <row r="1435" spans="1:4" x14ac:dyDescent="0.2">
      <c r="A1435" s="11">
        <v>9001616805615</v>
      </c>
      <c r="B1435" t="s">
        <v>1862</v>
      </c>
      <c r="C1435" s="3">
        <v>12</v>
      </c>
      <c r="D1435" s="3">
        <v>6</v>
      </c>
    </row>
    <row r="1436" spans="1:4" x14ac:dyDescent="0.2">
      <c r="A1436" s="11">
        <v>9001616335211</v>
      </c>
      <c r="B1436" t="s">
        <v>1862</v>
      </c>
      <c r="C1436" s="3">
        <v>12</v>
      </c>
      <c r="D1436" s="3">
        <v>10</v>
      </c>
    </row>
    <row r="1437" spans="1:4" x14ac:dyDescent="0.2">
      <c r="A1437" s="11">
        <v>4008600024927</v>
      </c>
      <c r="B1437" t="s">
        <v>1863</v>
      </c>
      <c r="C1437" s="3">
        <v>42</v>
      </c>
      <c r="D1437" s="3">
        <v>27</v>
      </c>
    </row>
    <row r="1438" spans="1:4" x14ac:dyDescent="0.2">
      <c r="A1438" s="11">
        <v>4008600067849</v>
      </c>
      <c r="B1438" t="s">
        <v>1864</v>
      </c>
      <c r="C1438" s="3">
        <v>32</v>
      </c>
      <c r="D1438" s="3">
        <v>12</v>
      </c>
    </row>
    <row r="1439" spans="1:4" x14ac:dyDescent="0.2">
      <c r="A1439" s="11">
        <v>9001616805622</v>
      </c>
      <c r="B1439" t="s">
        <v>1865</v>
      </c>
      <c r="C1439" s="3">
        <v>28</v>
      </c>
      <c r="D1439" s="3">
        <v>12</v>
      </c>
    </row>
    <row r="1440" spans="1:4" x14ac:dyDescent="0.2">
      <c r="A1440" s="11">
        <v>5907480079753</v>
      </c>
      <c r="B1440" t="s">
        <v>1866</v>
      </c>
      <c r="C1440" s="3">
        <v>10</v>
      </c>
      <c r="D1440" s="3">
        <v>10</v>
      </c>
    </row>
    <row r="1441" spans="1:4" x14ac:dyDescent="0.2">
      <c r="A1441" s="11">
        <v>5998032200053</v>
      </c>
      <c r="B1441" t="s">
        <v>1867</v>
      </c>
      <c r="C1441" s="3">
        <v>3</v>
      </c>
      <c r="D1441" s="3">
        <v>1</v>
      </c>
    </row>
    <row r="1442" spans="1:4" x14ac:dyDescent="0.2">
      <c r="A1442" s="11">
        <v>4865832055446</v>
      </c>
      <c r="B1442" t="s">
        <v>1868</v>
      </c>
      <c r="C1442" s="3">
        <v>0</v>
      </c>
      <c r="D1442" s="3">
        <v>0</v>
      </c>
    </row>
    <row r="1443" spans="1:4" x14ac:dyDescent="0.2">
      <c r="A1443" s="11">
        <v>5998434535418</v>
      </c>
      <c r="B1443" t="s">
        <v>1868</v>
      </c>
      <c r="C1443" s="3">
        <v>0</v>
      </c>
      <c r="D1443" s="3">
        <v>0</v>
      </c>
    </row>
    <row r="1444" spans="1:4" x14ac:dyDescent="0.2">
      <c r="A1444" s="11">
        <v>5998434531632</v>
      </c>
      <c r="B1444" t="s">
        <v>1869</v>
      </c>
      <c r="C1444" s="3">
        <v>0</v>
      </c>
      <c r="D1444" s="3">
        <v>0</v>
      </c>
    </row>
    <row r="1445" spans="1:4" x14ac:dyDescent="0.2">
      <c r="A1445" s="11">
        <v>5998434534718</v>
      </c>
      <c r="B1445" t="s">
        <v>1870</v>
      </c>
      <c r="C1445" s="3">
        <v>8</v>
      </c>
      <c r="D1445" s="3">
        <v>3</v>
      </c>
    </row>
    <row r="1446" spans="1:4" x14ac:dyDescent="0.2">
      <c r="A1446" s="11">
        <v>5900178017846</v>
      </c>
      <c r="B1446" t="s">
        <v>1871</v>
      </c>
      <c r="C1446" s="3">
        <v>52</v>
      </c>
      <c r="D1446" s="3">
        <v>24</v>
      </c>
    </row>
    <row r="1447" spans="1:4" x14ac:dyDescent="0.2">
      <c r="A1447" s="11">
        <v>5907704018667</v>
      </c>
      <c r="B1447" t="s">
        <v>1871</v>
      </c>
      <c r="C1447" s="3">
        <v>3</v>
      </c>
      <c r="D1447" s="3">
        <v>1</v>
      </c>
    </row>
    <row r="1448" spans="1:4" x14ac:dyDescent="0.2">
      <c r="A1448" s="11">
        <v>5900178017860</v>
      </c>
      <c r="B1448" t="s">
        <v>1872</v>
      </c>
      <c r="C1448" s="3">
        <v>37</v>
      </c>
      <c r="D1448" s="3">
        <v>13</v>
      </c>
    </row>
    <row r="1449" spans="1:4" x14ac:dyDescent="0.2">
      <c r="A1449" s="11">
        <v>9001616669200</v>
      </c>
      <c r="B1449" t="s">
        <v>1873</v>
      </c>
      <c r="C1449" s="3">
        <v>33</v>
      </c>
      <c r="D1449" s="3">
        <v>16</v>
      </c>
    </row>
    <row r="1450" spans="1:4" x14ac:dyDescent="0.2">
      <c r="A1450" s="11">
        <v>5907704018674</v>
      </c>
      <c r="B1450" t="s">
        <v>1874</v>
      </c>
      <c r="C1450" s="3">
        <v>199</v>
      </c>
      <c r="D1450" s="3">
        <v>83</v>
      </c>
    </row>
    <row r="1451" spans="1:4" x14ac:dyDescent="0.2">
      <c r="A1451" s="11">
        <v>8710103486565</v>
      </c>
      <c r="B1451" t="s">
        <v>1875</v>
      </c>
      <c r="C1451" s="3">
        <v>10</v>
      </c>
      <c r="D1451" s="3">
        <v>8</v>
      </c>
    </row>
    <row r="1452" spans="1:4" x14ac:dyDescent="0.2">
      <c r="A1452" s="11">
        <v>8016401002606</v>
      </c>
      <c r="B1452" t="s">
        <v>1876</v>
      </c>
      <c r="C1452" s="3">
        <v>9</v>
      </c>
      <c r="D1452" s="3">
        <v>6</v>
      </c>
    </row>
    <row r="1453" spans="1:4" x14ac:dyDescent="0.2">
      <c r="A1453" s="11">
        <v>5904833851714</v>
      </c>
      <c r="B1453" t="s">
        <v>1877</v>
      </c>
      <c r="C1453" s="3">
        <v>49</v>
      </c>
      <c r="D1453" s="3">
        <v>39</v>
      </c>
    </row>
    <row r="1454" spans="1:4" x14ac:dyDescent="0.2">
      <c r="A1454" s="11">
        <v>5998434539362</v>
      </c>
      <c r="B1454" t="s">
        <v>1878</v>
      </c>
      <c r="C1454" s="3">
        <v>9</v>
      </c>
      <c r="D1454" s="3">
        <v>4</v>
      </c>
    </row>
    <row r="1455" spans="1:4" x14ac:dyDescent="0.2">
      <c r="A1455" s="11">
        <v>5998434539409</v>
      </c>
      <c r="B1455" t="s">
        <v>1879</v>
      </c>
      <c r="C1455" s="3">
        <v>8</v>
      </c>
      <c r="D1455" s="3">
        <v>4</v>
      </c>
    </row>
    <row r="1456" spans="1:4" x14ac:dyDescent="0.2">
      <c r="A1456" s="11">
        <v>8003670730187</v>
      </c>
      <c r="B1456" t="s">
        <v>1880</v>
      </c>
      <c r="C1456" s="3">
        <v>57</v>
      </c>
      <c r="D1456" s="3">
        <v>25</v>
      </c>
    </row>
    <row r="1457" spans="1:4" x14ac:dyDescent="0.2">
      <c r="A1457" s="11">
        <v>5997953123175</v>
      </c>
      <c r="B1457" t="s">
        <v>1881</v>
      </c>
      <c r="C1457" s="3">
        <v>55</v>
      </c>
      <c r="D1457" s="3">
        <v>29</v>
      </c>
    </row>
    <row r="1458" spans="1:4" x14ac:dyDescent="0.2">
      <c r="A1458" s="11">
        <v>5997953123168</v>
      </c>
      <c r="B1458" t="s">
        <v>1882</v>
      </c>
      <c r="C1458" s="3">
        <v>3</v>
      </c>
      <c r="D1458" s="3">
        <v>1</v>
      </c>
    </row>
    <row r="1459" spans="1:4" x14ac:dyDescent="0.2">
      <c r="A1459" s="11">
        <v>5900178010427</v>
      </c>
      <c r="B1459" t="s">
        <v>1883</v>
      </c>
      <c r="C1459" s="3">
        <v>53</v>
      </c>
      <c r="D1459" s="3">
        <v>45</v>
      </c>
    </row>
    <row r="1460" spans="1:4" x14ac:dyDescent="0.2">
      <c r="A1460" s="11">
        <v>5997695765244</v>
      </c>
      <c r="B1460" t="s">
        <v>1884</v>
      </c>
      <c r="C1460" s="3">
        <v>2</v>
      </c>
      <c r="D1460" s="3">
        <v>1</v>
      </c>
    </row>
    <row r="1461" spans="1:4" x14ac:dyDescent="0.2">
      <c r="A1461" s="11">
        <v>5997695799690</v>
      </c>
      <c r="B1461" t="s">
        <v>1885</v>
      </c>
      <c r="C1461" s="3">
        <v>31</v>
      </c>
      <c r="D1461" s="3">
        <v>22</v>
      </c>
    </row>
    <row r="1462" spans="1:4" x14ac:dyDescent="0.2">
      <c r="A1462" s="11">
        <v>3507466631535</v>
      </c>
      <c r="B1462" t="s">
        <v>1886</v>
      </c>
      <c r="C1462" s="3">
        <v>2</v>
      </c>
      <c r="D1462" s="3">
        <v>1</v>
      </c>
    </row>
    <row r="1463" spans="1:4" x14ac:dyDescent="0.2">
      <c r="A1463" s="11">
        <v>3507466118531</v>
      </c>
      <c r="B1463" t="s">
        <v>1887</v>
      </c>
      <c r="C1463" s="3">
        <v>0</v>
      </c>
      <c r="D1463" s="3">
        <v>0</v>
      </c>
    </row>
    <row r="1464" spans="1:4" x14ac:dyDescent="0.2">
      <c r="A1464" s="11">
        <v>5012909007634</v>
      </c>
      <c r="B1464" t="s">
        <v>1888</v>
      </c>
      <c r="C1464" s="3">
        <v>11</v>
      </c>
      <c r="D1464" s="3">
        <v>6</v>
      </c>
    </row>
    <row r="1465" spans="1:4" x14ac:dyDescent="0.2">
      <c r="A1465" s="11">
        <v>5012909007641</v>
      </c>
      <c r="B1465" t="s">
        <v>1889</v>
      </c>
      <c r="C1465" s="3">
        <v>16</v>
      </c>
      <c r="D1465" s="3">
        <v>8</v>
      </c>
    </row>
    <row r="1466" spans="1:4" x14ac:dyDescent="0.2">
      <c r="A1466" s="11">
        <v>5997695735599</v>
      </c>
      <c r="B1466" t="s">
        <v>1890</v>
      </c>
      <c r="C1466" s="3">
        <v>0</v>
      </c>
      <c r="D1466" s="3">
        <v>0</v>
      </c>
    </row>
    <row r="1467" spans="1:4" x14ac:dyDescent="0.2">
      <c r="A1467" s="11">
        <v>3245670487134</v>
      </c>
      <c r="B1467" t="s">
        <v>1891</v>
      </c>
      <c r="C1467" s="3">
        <v>0</v>
      </c>
      <c r="D1467" s="3">
        <v>0</v>
      </c>
    </row>
    <row r="1468" spans="1:4" x14ac:dyDescent="0.2">
      <c r="A1468" s="11">
        <v>3245670474004</v>
      </c>
      <c r="B1468" t="s">
        <v>1892</v>
      </c>
      <c r="C1468" s="3">
        <v>1</v>
      </c>
      <c r="D1468" s="3">
        <v>1</v>
      </c>
    </row>
    <row r="1469" spans="1:4" x14ac:dyDescent="0.2">
      <c r="A1469" s="11">
        <v>3245670473731</v>
      </c>
      <c r="B1469" t="s">
        <v>1893</v>
      </c>
      <c r="C1469" s="3">
        <v>15</v>
      </c>
      <c r="D1469" s="3">
        <v>11</v>
      </c>
    </row>
    <row r="1470" spans="1:4" x14ac:dyDescent="0.2">
      <c r="A1470" s="11">
        <v>3245670474455</v>
      </c>
      <c r="B1470" t="s">
        <v>1894</v>
      </c>
      <c r="C1470" s="3">
        <v>1</v>
      </c>
      <c r="D1470" s="3">
        <v>1</v>
      </c>
    </row>
    <row r="1471" spans="1:4" x14ac:dyDescent="0.2">
      <c r="A1471" s="11">
        <v>3245670474370</v>
      </c>
      <c r="B1471" t="s">
        <v>1895</v>
      </c>
      <c r="C1471" s="3">
        <v>3</v>
      </c>
      <c r="D1471" s="3">
        <v>2</v>
      </c>
    </row>
    <row r="1472" spans="1:4" x14ac:dyDescent="0.2">
      <c r="A1472" s="11">
        <v>5900178019253</v>
      </c>
      <c r="B1472" t="s">
        <v>1896</v>
      </c>
      <c r="C1472" s="3">
        <v>43</v>
      </c>
      <c r="D1472" s="3">
        <v>18</v>
      </c>
    </row>
    <row r="1473" spans="1:4" x14ac:dyDescent="0.2">
      <c r="A1473" s="11">
        <v>5995875005128</v>
      </c>
      <c r="B1473" t="s">
        <v>1897</v>
      </c>
      <c r="C1473" s="3">
        <v>38</v>
      </c>
      <c r="D1473" s="3">
        <v>24</v>
      </c>
    </row>
    <row r="1474" spans="1:4" x14ac:dyDescent="0.2">
      <c r="A1474" s="11">
        <v>8016401002194</v>
      </c>
      <c r="B1474" t="s">
        <v>1898</v>
      </c>
      <c r="C1474" s="3">
        <v>45</v>
      </c>
      <c r="D1474" s="3">
        <v>18</v>
      </c>
    </row>
    <row r="1475" spans="1:4" x14ac:dyDescent="0.2">
      <c r="A1475" s="11">
        <v>5998434537245</v>
      </c>
      <c r="B1475" t="s">
        <v>1899</v>
      </c>
      <c r="C1475" s="3">
        <v>0</v>
      </c>
      <c r="D1475" s="3">
        <v>0</v>
      </c>
    </row>
    <row r="1476" spans="1:4" x14ac:dyDescent="0.2">
      <c r="A1476" s="11">
        <v>5997953126862</v>
      </c>
      <c r="B1476" t="s">
        <v>1900</v>
      </c>
      <c r="C1476" s="3">
        <v>17</v>
      </c>
      <c r="D1476" s="3">
        <v>14</v>
      </c>
    </row>
    <row r="1477" spans="1:4" x14ac:dyDescent="0.2">
      <c r="A1477" s="11">
        <v>5997953126572</v>
      </c>
      <c r="B1477" t="s">
        <v>1901</v>
      </c>
      <c r="C1477" s="3">
        <v>77</v>
      </c>
      <c r="D1477" s="3">
        <v>29</v>
      </c>
    </row>
    <row r="1478" spans="1:4" x14ac:dyDescent="0.2">
      <c r="A1478" s="11">
        <v>5900178012544</v>
      </c>
      <c r="B1478" t="s">
        <v>1902</v>
      </c>
      <c r="C1478" s="3">
        <v>34</v>
      </c>
      <c r="D1478" s="3">
        <v>13</v>
      </c>
    </row>
    <row r="1479" spans="1:4" x14ac:dyDescent="0.2">
      <c r="A1479" s="11">
        <v>8016401001777</v>
      </c>
      <c r="B1479" t="s">
        <v>1903</v>
      </c>
      <c r="C1479" s="3">
        <v>33</v>
      </c>
      <c r="D1479" s="3">
        <v>13</v>
      </c>
    </row>
    <row r="1480" spans="1:4" x14ac:dyDescent="0.2">
      <c r="A1480" s="11">
        <v>9001616207006</v>
      </c>
      <c r="B1480" t="s">
        <v>1904</v>
      </c>
      <c r="C1480" s="3">
        <v>3</v>
      </c>
      <c r="D1480" s="3">
        <v>2</v>
      </c>
    </row>
    <row r="1481" spans="1:4" x14ac:dyDescent="0.2">
      <c r="A1481" s="11">
        <v>9001616285004</v>
      </c>
      <c r="B1481" t="s">
        <v>1905</v>
      </c>
      <c r="C1481" s="3">
        <v>4</v>
      </c>
      <c r="D1481" s="3">
        <v>4</v>
      </c>
    </row>
    <row r="1482" spans="1:4" x14ac:dyDescent="0.2">
      <c r="A1482" s="11">
        <v>5997695799676</v>
      </c>
      <c r="B1482" t="s">
        <v>1906</v>
      </c>
      <c r="C1482" s="3">
        <v>21</v>
      </c>
      <c r="D1482" s="3">
        <v>18</v>
      </c>
    </row>
    <row r="1483" spans="1:4" x14ac:dyDescent="0.2">
      <c r="A1483" s="11">
        <v>5997695799683</v>
      </c>
      <c r="B1483" t="s">
        <v>1906</v>
      </c>
      <c r="C1483" s="3">
        <v>6</v>
      </c>
      <c r="D1483" s="3">
        <v>3</v>
      </c>
    </row>
    <row r="1484" spans="1:4" x14ac:dyDescent="0.2">
      <c r="A1484" s="11">
        <v>5998434533230</v>
      </c>
      <c r="B1484" t="s">
        <v>1907</v>
      </c>
      <c r="C1484" s="3">
        <v>26</v>
      </c>
      <c r="D1484" s="3">
        <v>10</v>
      </c>
    </row>
    <row r="1485" spans="1:4" x14ac:dyDescent="0.2">
      <c r="A1485" s="11">
        <v>4010283021131</v>
      </c>
      <c r="B1485" t="s">
        <v>1908</v>
      </c>
      <c r="C1485" s="3">
        <v>0</v>
      </c>
      <c r="D1485" s="3">
        <v>0</v>
      </c>
    </row>
    <row r="1486" spans="1:4" x14ac:dyDescent="0.2">
      <c r="A1486" s="11">
        <v>48526052479</v>
      </c>
      <c r="B1486" t="s">
        <v>1909</v>
      </c>
      <c r="C1486" s="3">
        <v>0</v>
      </c>
      <c r="D1486" s="3">
        <v>0</v>
      </c>
    </row>
    <row r="1487" spans="1:4" x14ac:dyDescent="0.2">
      <c r="A1487" s="11">
        <v>48526060221</v>
      </c>
      <c r="B1487" t="s">
        <v>1910</v>
      </c>
      <c r="C1487" s="3">
        <v>10</v>
      </c>
      <c r="D1487" s="3">
        <v>4</v>
      </c>
    </row>
    <row r="1488" spans="1:4" x14ac:dyDescent="0.2">
      <c r="A1488" s="11">
        <v>48526060702</v>
      </c>
      <c r="B1488" t="s">
        <v>1911</v>
      </c>
      <c r="C1488" s="3">
        <v>20</v>
      </c>
      <c r="D1488" s="3">
        <v>8</v>
      </c>
    </row>
    <row r="1489" spans="1:4" x14ac:dyDescent="0.2">
      <c r="A1489" s="11">
        <v>4008600024934</v>
      </c>
      <c r="B1489" t="s">
        <v>1912</v>
      </c>
      <c r="C1489" s="3">
        <v>37</v>
      </c>
      <c r="D1489" s="3">
        <v>14</v>
      </c>
    </row>
    <row r="1490" spans="1:4" x14ac:dyDescent="0.2">
      <c r="A1490" s="11">
        <v>5997973105090</v>
      </c>
      <c r="B1490" t="s">
        <v>1913</v>
      </c>
      <c r="C1490" s="3">
        <v>0</v>
      </c>
      <c r="D1490" s="3">
        <v>0</v>
      </c>
    </row>
    <row r="1491" spans="1:4" x14ac:dyDescent="0.2">
      <c r="A1491" s="11">
        <v>5999551415959</v>
      </c>
      <c r="B1491" t="s">
        <v>1914</v>
      </c>
      <c r="C1491" s="3">
        <v>0</v>
      </c>
      <c r="D1491" s="3">
        <v>0</v>
      </c>
    </row>
    <row r="1492" spans="1:4" x14ac:dyDescent="0.2">
      <c r="A1492" s="11">
        <v>5998521128912</v>
      </c>
      <c r="B1492" t="s">
        <v>1915</v>
      </c>
      <c r="C1492" s="3">
        <v>0</v>
      </c>
      <c r="D1492" s="3">
        <v>0</v>
      </c>
    </row>
    <row r="1493" spans="1:4" x14ac:dyDescent="0.2">
      <c r="A1493" s="11">
        <v>5997695799720</v>
      </c>
      <c r="B1493" t="s">
        <v>1916</v>
      </c>
      <c r="C1493" s="3">
        <v>14</v>
      </c>
      <c r="D1493" s="3">
        <v>5</v>
      </c>
    </row>
    <row r="1494" spans="1:4" x14ac:dyDescent="0.2">
      <c r="A1494" s="11">
        <v>5907704017264</v>
      </c>
      <c r="B1494" t="s">
        <v>1917</v>
      </c>
      <c r="C1494" s="3">
        <v>174</v>
      </c>
      <c r="D1494" s="3">
        <v>148</v>
      </c>
    </row>
    <row r="1495" spans="1:4" x14ac:dyDescent="0.2">
      <c r="A1495" s="11">
        <v>8016401002125</v>
      </c>
      <c r="B1495" t="s">
        <v>1918</v>
      </c>
      <c r="C1495" s="3">
        <v>13</v>
      </c>
      <c r="D1495" s="3">
        <v>13</v>
      </c>
    </row>
    <row r="1496" spans="1:4" x14ac:dyDescent="0.2">
      <c r="A1496" s="11">
        <v>5998489597423</v>
      </c>
      <c r="B1496" t="s">
        <v>1919</v>
      </c>
      <c r="C1496" s="3">
        <v>23</v>
      </c>
      <c r="D1496" s="3">
        <v>18</v>
      </c>
    </row>
    <row r="1497" spans="1:4" x14ac:dyDescent="0.2">
      <c r="A1497" s="11">
        <v>5998489597430</v>
      </c>
      <c r="B1497" t="s">
        <v>1920</v>
      </c>
      <c r="C1497" s="3">
        <v>36</v>
      </c>
      <c r="D1497" s="3">
        <v>16</v>
      </c>
    </row>
    <row r="1498" spans="1:4" x14ac:dyDescent="0.2">
      <c r="A1498" s="11">
        <v>5998489597447</v>
      </c>
      <c r="B1498" t="s">
        <v>1921</v>
      </c>
      <c r="C1498" s="3">
        <v>29</v>
      </c>
      <c r="D1498" s="3">
        <v>11</v>
      </c>
    </row>
    <row r="1499" spans="1:4" x14ac:dyDescent="0.2">
      <c r="A1499" s="11">
        <v>5998476766443</v>
      </c>
      <c r="B1499" t="s">
        <v>1922</v>
      </c>
      <c r="C1499" s="3">
        <v>0</v>
      </c>
      <c r="D1499" s="3">
        <v>0</v>
      </c>
    </row>
    <row r="1500" spans="1:4" x14ac:dyDescent="0.2">
      <c r="A1500" s="11">
        <v>5998791500074</v>
      </c>
      <c r="B1500" t="s">
        <v>1923</v>
      </c>
      <c r="C1500" s="3">
        <v>0</v>
      </c>
      <c r="D1500" s="3">
        <v>0</v>
      </c>
    </row>
    <row r="1501" spans="1:4" x14ac:dyDescent="0.2">
      <c r="A1501" s="11">
        <v>5998791500081</v>
      </c>
      <c r="B1501" t="s">
        <v>1924</v>
      </c>
      <c r="C1501" s="3">
        <v>0</v>
      </c>
      <c r="D1501" s="3">
        <v>0</v>
      </c>
    </row>
    <row r="1502" spans="1:4" x14ac:dyDescent="0.2">
      <c r="A1502" s="11">
        <v>5998434554754</v>
      </c>
      <c r="B1502" t="s">
        <v>1925</v>
      </c>
      <c r="C1502" s="3">
        <v>21</v>
      </c>
      <c r="D1502" s="3">
        <v>12</v>
      </c>
    </row>
    <row r="1503" spans="1:4" x14ac:dyDescent="0.2">
      <c r="A1503" s="11">
        <v>5998434533452</v>
      </c>
      <c r="B1503" t="s">
        <v>1926</v>
      </c>
      <c r="C1503" s="3">
        <v>21</v>
      </c>
      <c r="D1503" s="3">
        <v>9</v>
      </c>
    </row>
    <row r="1504" spans="1:4" x14ac:dyDescent="0.2">
      <c r="A1504" s="11">
        <v>5907704018131</v>
      </c>
      <c r="B1504" t="s">
        <v>1927</v>
      </c>
      <c r="C1504" s="3">
        <v>5</v>
      </c>
      <c r="D1504" s="3">
        <v>4</v>
      </c>
    </row>
    <row r="1505" spans="1:4" x14ac:dyDescent="0.2">
      <c r="A1505" s="11">
        <v>5998434535449</v>
      </c>
      <c r="B1505" t="s">
        <v>1928</v>
      </c>
      <c r="C1505" s="3">
        <v>0</v>
      </c>
      <c r="D1505" s="3">
        <v>0</v>
      </c>
    </row>
    <row r="1506" spans="1:4" x14ac:dyDescent="0.2">
      <c r="A1506" s="11">
        <v>5998489597492</v>
      </c>
      <c r="B1506" t="s">
        <v>1929</v>
      </c>
      <c r="C1506" s="3">
        <v>0</v>
      </c>
      <c r="D1506" s="3">
        <v>0</v>
      </c>
    </row>
    <row r="1507" spans="1:4" x14ac:dyDescent="0.2">
      <c r="A1507" s="11">
        <v>48526065684</v>
      </c>
      <c r="B1507" t="s">
        <v>1930</v>
      </c>
      <c r="C1507" s="3">
        <v>0</v>
      </c>
      <c r="D1507" s="3">
        <v>0</v>
      </c>
    </row>
    <row r="1508" spans="1:4" x14ac:dyDescent="0.2">
      <c r="A1508" s="11">
        <v>5999882196039</v>
      </c>
      <c r="B1508" t="s">
        <v>1931</v>
      </c>
      <c r="C1508" s="3">
        <v>11</v>
      </c>
      <c r="D1508" s="3">
        <v>4</v>
      </c>
    </row>
    <row r="1509" spans="1:4" x14ac:dyDescent="0.2">
      <c r="A1509" s="11">
        <v>5997953125957</v>
      </c>
      <c r="B1509" t="s">
        <v>1932</v>
      </c>
      <c r="C1509" s="3">
        <v>35</v>
      </c>
      <c r="D1509" s="3">
        <v>15</v>
      </c>
    </row>
    <row r="1510" spans="1:4" x14ac:dyDescent="0.2">
      <c r="A1510" s="11">
        <v>5998434533254</v>
      </c>
      <c r="B1510" t="s">
        <v>1933</v>
      </c>
      <c r="C1510" s="3">
        <v>11</v>
      </c>
      <c r="D1510" s="3">
        <v>7</v>
      </c>
    </row>
    <row r="1511" spans="1:4" x14ac:dyDescent="0.2">
      <c r="A1511" s="11">
        <v>4002850402054</v>
      </c>
      <c r="B1511" t="s">
        <v>1934</v>
      </c>
      <c r="C1511" s="3">
        <v>5</v>
      </c>
      <c r="D1511" s="3">
        <v>2</v>
      </c>
    </row>
    <row r="1512" spans="1:4" x14ac:dyDescent="0.2">
      <c r="A1512" s="11">
        <v>5907480070767</v>
      </c>
      <c r="B1512" t="s">
        <v>1935</v>
      </c>
      <c r="C1512" s="3">
        <v>0</v>
      </c>
      <c r="D1512" s="3">
        <v>0</v>
      </c>
    </row>
    <row r="1513" spans="1:4" x14ac:dyDescent="0.2">
      <c r="A1513" s="11">
        <v>5900178017938</v>
      </c>
      <c r="B1513" t="s">
        <v>1936</v>
      </c>
      <c r="C1513" s="3">
        <v>13</v>
      </c>
      <c r="D1513" s="3">
        <v>6</v>
      </c>
    </row>
    <row r="1514" spans="1:4" x14ac:dyDescent="0.2">
      <c r="A1514" s="11">
        <v>5907704011415</v>
      </c>
      <c r="B1514" t="s">
        <v>1937</v>
      </c>
      <c r="C1514" s="3">
        <v>36</v>
      </c>
      <c r="D1514" s="3">
        <v>18</v>
      </c>
    </row>
    <row r="1515" spans="1:4" x14ac:dyDescent="0.2">
      <c r="A1515" s="11">
        <v>5904833851943</v>
      </c>
      <c r="B1515" t="s">
        <v>1938</v>
      </c>
      <c r="C1515" s="3">
        <v>0</v>
      </c>
      <c r="D1515" s="3">
        <v>0</v>
      </c>
    </row>
    <row r="1516" spans="1:4" x14ac:dyDescent="0.2">
      <c r="A1516" s="11">
        <v>9001616803666</v>
      </c>
      <c r="B1516" t="s">
        <v>1939</v>
      </c>
      <c r="C1516" s="3">
        <v>9</v>
      </c>
      <c r="D1516" s="3">
        <v>8</v>
      </c>
    </row>
    <row r="1517" spans="1:4" x14ac:dyDescent="0.2">
      <c r="A1517" s="11">
        <v>9001616668210</v>
      </c>
      <c r="B1517" t="s">
        <v>1939</v>
      </c>
      <c r="C1517" s="3">
        <v>0</v>
      </c>
      <c r="D1517" s="3">
        <v>0</v>
      </c>
    </row>
    <row r="1518" spans="1:4" x14ac:dyDescent="0.2">
      <c r="A1518" s="11">
        <v>5906074260966</v>
      </c>
      <c r="B1518" t="s">
        <v>1940</v>
      </c>
      <c r="C1518" s="3">
        <v>17</v>
      </c>
      <c r="D1518" s="3">
        <v>9</v>
      </c>
    </row>
    <row r="1519" spans="1:4" x14ac:dyDescent="0.2">
      <c r="A1519" s="11">
        <v>3254567823788</v>
      </c>
      <c r="B1519" t="s">
        <v>1941</v>
      </c>
      <c r="C1519" s="3">
        <v>50</v>
      </c>
      <c r="D1519" s="3">
        <v>28</v>
      </c>
    </row>
    <row r="1520" spans="1:4" x14ac:dyDescent="0.2">
      <c r="A1520" s="11">
        <v>5997695706476</v>
      </c>
      <c r="B1520" t="s">
        <v>1942</v>
      </c>
      <c r="C1520" s="3">
        <v>2</v>
      </c>
      <c r="D1520" s="3">
        <v>2</v>
      </c>
    </row>
    <row r="1521" spans="1:4" x14ac:dyDescent="0.2">
      <c r="A1521" s="11">
        <v>5997695706490</v>
      </c>
      <c r="B1521" t="s">
        <v>1943</v>
      </c>
      <c r="C1521" s="3">
        <v>27</v>
      </c>
      <c r="D1521" s="3">
        <v>15</v>
      </c>
    </row>
    <row r="1522" spans="1:4" x14ac:dyDescent="0.2">
      <c r="A1522" s="11">
        <v>5997695706520</v>
      </c>
      <c r="B1522" t="s">
        <v>1944</v>
      </c>
      <c r="C1522" s="3">
        <v>6</v>
      </c>
      <c r="D1522" s="3">
        <v>5</v>
      </c>
    </row>
    <row r="1523" spans="1:4" x14ac:dyDescent="0.2">
      <c r="A1523" s="11">
        <v>5997695706568</v>
      </c>
      <c r="B1523" t="s">
        <v>1945</v>
      </c>
      <c r="C1523" s="3">
        <v>7</v>
      </c>
      <c r="D1523" s="3">
        <v>4</v>
      </c>
    </row>
    <row r="1524" spans="1:4" x14ac:dyDescent="0.2">
      <c r="A1524" s="11">
        <v>4013283036983</v>
      </c>
      <c r="B1524" t="s">
        <v>1946</v>
      </c>
      <c r="C1524" s="3">
        <v>0</v>
      </c>
      <c r="D1524" s="3">
        <v>0</v>
      </c>
    </row>
    <row r="1525" spans="1:4" x14ac:dyDescent="0.2">
      <c r="A1525" s="11">
        <v>4002850333334</v>
      </c>
      <c r="B1525" t="s">
        <v>1947</v>
      </c>
      <c r="C1525" s="3">
        <v>3</v>
      </c>
      <c r="D1525" s="3">
        <v>1</v>
      </c>
    </row>
    <row r="1526" spans="1:4" x14ac:dyDescent="0.2">
      <c r="A1526" s="11">
        <v>3254567745301</v>
      </c>
      <c r="B1526" t="s">
        <v>1948</v>
      </c>
      <c r="C1526" s="3">
        <v>66</v>
      </c>
      <c r="D1526" s="3">
        <v>24</v>
      </c>
    </row>
    <row r="1527" spans="1:4" x14ac:dyDescent="0.2">
      <c r="A1527" s="11">
        <v>5907704018216</v>
      </c>
      <c r="B1527" t="s">
        <v>1949</v>
      </c>
      <c r="C1527" s="3">
        <v>2</v>
      </c>
      <c r="D1527" s="3">
        <v>2</v>
      </c>
    </row>
    <row r="1528" spans="1:4" x14ac:dyDescent="0.2">
      <c r="A1528" s="11">
        <v>5907480074499</v>
      </c>
      <c r="B1528" t="s">
        <v>1950</v>
      </c>
      <c r="C1528" s="3">
        <v>46</v>
      </c>
      <c r="D1528" s="3">
        <v>19</v>
      </c>
    </row>
    <row r="1529" spans="1:4" x14ac:dyDescent="0.2">
      <c r="A1529" s="11">
        <v>5019937370105</v>
      </c>
      <c r="B1529" t="s">
        <v>1951</v>
      </c>
      <c r="C1529" s="3">
        <v>0</v>
      </c>
      <c r="D1529" s="3">
        <v>0</v>
      </c>
    </row>
    <row r="1530" spans="1:4" x14ac:dyDescent="0.2">
      <c r="A1530" s="11">
        <v>5999547281681</v>
      </c>
      <c r="B1530" t="s">
        <v>1952</v>
      </c>
      <c r="C1530" s="3">
        <v>0</v>
      </c>
      <c r="D1530" s="3">
        <v>0</v>
      </c>
    </row>
    <row r="1531" spans="1:4" x14ac:dyDescent="0.2">
      <c r="A1531" s="11">
        <v>8710103443957</v>
      </c>
      <c r="B1531" t="s">
        <v>1953</v>
      </c>
      <c r="C1531" s="3">
        <v>11</v>
      </c>
      <c r="D1531" s="3">
        <v>7</v>
      </c>
    </row>
    <row r="1532" spans="1:4" x14ac:dyDescent="0.2">
      <c r="A1532" s="11">
        <v>8710103514978</v>
      </c>
      <c r="B1532" t="s">
        <v>1954</v>
      </c>
      <c r="C1532" s="3">
        <v>18</v>
      </c>
      <c r="D1532" s="3">
        <v>8</v>
      </c>
    </row>
    <row r="1533" spans="1:4" x14ac:dyDescent="0.2">
      <c r="A1533" s="11">
        <v>5012909011365</v>
      </c>
      <c r="B1533" t="s">
        <v>1955</v>
      </c>
      <c r="C1533" s="3">
        <v>18</v>
      </c>
      <c r="D1533" s="3">
        <v>6</v>
      </c>
    </row>
    <row r="1534" spans="1:4" x14ac:dyDescent="0.2">
      <c r="A1534" s="11">
        <v>5012909011396</v>
      </c>
      <c r="B1534" t="s">
        <v>1956</v>
      </c>
      <c r="C1534" s="3">
        <v>14</v>
      </c>
      <c r="D1534" s="3">
        <v>7</v>
      </c>
    </row>
    <row r="1535" spans="1:4" x14ac:dyDescent="0.2">
      <c r="A1535" s="11">
        <v>5012909005814</v>
      </c>
      <c r="B1535" t="s">
        <v>1957</v>
      </c>
      <c r="C1535" s="3">
        <v>14</v>
      </c>
      <c r="D1535" s="3">
        <v>7</v>
      </c>
    </row>
    <row r="1536" spans="1:4" x14ac:dyDescent="0.2">
      <c r="A1536" s="11">
        <v>5012909005821</v>
      </c>
      <c r="B1536" t="s">
        <v>1958</v>
      </c>
      <c r="C1536" s="3">
        <v>4</v>
      </c>
      <c r="D1536" s="3">
        <v>2</v>
      </c>
    </row>
    <row r="1537" spans="1:4" x14ac:dyDescent="0.2">
      <c r="A1537" s="11">
        <v>5012909006583</v>
      </c>
      <c r="B1537" t="s">
        <v>1959</v>
      </c>
      <c r="C1537" s="3">
        <v>9</v>
      </c>
      <c r="D1537" s="3">
        <v>6</v>
      </c>
    </row>
    <row r="1538" spans="1:4" x14ac:dyDescent="0.2">
      <c r="A1538" s="11">
        <v>5012909010481</v>
      </c>
      <c r="B1538" t="s">
        <v>1960</v>
      </c>
      <c r="C1538" s="3">
        <v>9</v>
      </c>
      <c r="D1538" s="3">
        <v>4</v>
      </c>
    </row>
    <row r="1539" spans="1:4" x14ac:dyDescent="0.2">
      <c r="A1539" s="11">
        <v>8710103421740</v>
      </c>
      <c r="B1539" t="s">
        <v>1961</v>
      </c>
      <c r="C1539" s="3">
        <v>17</v>
      </c>
      <c r="D1539" s="3">
        <v>10</v>
      </c>
    </row>
    <row r="1540" spans="1:4" x14ac:dyDescent="0.2">
      <c r="A1540" s="11">
        <v>8710103421863</v>
      </c>
      <c r="B1540" t="s">
        <v>1962</v>
      </c>
      <c r="C1540" s="3">
        <v>50</v>
      </c>
      <c r="D1540" s="3">
        <v>19</v>
      </c>
    </row>
    <row r="1541" spans="1:4" x14ac:dyDescent="0.2">
      <c r="A1541" s="11">
        <v>8710103421986</v>
      </c>
      <c r="B1541" t="s">
        <v>1963</v>
      </c>
      <c r="C1541" s="3">
        <v>16</v>
      </c>
      <c r="D1541" s="3">
        <v>7</v>
      </c>
    </row>
    <row r="1542" spans="1:4" x14ac:dyDescent="0.2">
      <c r="A1542" s="11">
        <v>5012909010498</v>
      </c>
      <c r="B1542" t="s">
        <v>1964</v>
      </c>
      <c r="C1542" s="3">
        <v>13</v>
      </c>
      <c r="D1542" s="3">
        <v>6</v>
      </c>
    </row>
    <row r="1543" spans="1:4" x14ac:dyDescent="0.2">
      <c r="A1543" s="11">
        <v>5012909012591</v>
      </c>
      <c r="B1543" t="s">
        <v>1965</v>
      </c>
      <c r="C1543" s="3">
        <v>8</v>
      </c>
      <c r="D1543" s="3">
        <v>7</v>
      </c>
    </row>
    <row r="1544" spans="1:4" x14ac:dyDescent="0.2">
      <c r="A1544" s="11">
        <v>8710103422372</v>
      </c>
      <c r="B1544" t="s">
        <v>1966</v>
      </c>
      <c r="C1544" s="3">
        <v>15</v>
      </c>
      <c r="D1544" s="3">
        <v>5</v>
      </c>
    </row>
    <row r="1545" spans="1:4" x14ac:dyDescent="0.2">
      <c r="A1545" s="11">
        <v>8710103496557</v>
      </c>
      <c r="B1545" t="s">
        <v>1967</v>
      </c>
      <c r="C1545" s="3">
        <v>0</v>
      </c>
      <c r="D1545" s="3">
        <v>0</v>
      </c>
    </row>
    <row r="1546" spans="1:4" x14ac:dyDescent="0.2">
      <c r="A1546" s="11">
        <v>8710103495499</v>
      </c>
      <c r="B1546" t="s">
        <v>1968</v>
      </c>
      <c r="C1546" s="3">
        <v>3</v>
      </c>
      <c r="D1546" s="3">
        <v>3</v>
      </c>
    </row>
    <row r="1547" spans="1:4" x14ac:dyDescent="0.2">
      <c r="A1547" s="11">
        <v>8710103466307</v>
      </c>
      <c r="B1547" t="s">
        <v>1969</v>
      </c>
      <c r="C1547" s="3">
        <v>18</v>
      </c>
      <c r="D1547" s="3">
        <v>8</v>
      </c>
    </row>
    <row r="1548" spans="1:4" x14ac:dyDescent="0.2">
      <c r="A1548" s="11">
        <v>8710103466451</v>
      </c>
      <c r="B1548" t="s">
        <v>1970</v>
      </c>
      <c r="C1548" s="3">
        <v>25</v>
      </c>
      <c r="D1548" s="3">
        <v>14</v>
      </c>
    </row>
    <row r="1549" spans="1:4" x14ac:dyDescent="0.2">
      <c r="A1549" s="11">
        <v>8710103466604</v>
      </c>
      <c r="B1549" t="s">
        <v>1971</v>
      </c>
      <c r="C1549" s="3">
        <v>23</v>
      </c>
      <c r="D1549" s="3">
        <v>11</v>
      </c>
    </row>
    <row r="1550" spans="1:4" x14ac:dyDescent="0.2">
      <c r="A1550" s="11">
        <v>5012909006125</v>
      </c>
      <c r="B1550" t="s">
        <v>1972</v>
      </c>
      <c r="C1550" s="3">
        <v>26</v>
      </c>
      <c r="D1550" s="3">
        <v>9</v>
      </c>
    </row>
    <row r="1551" spans="1:4" x14ac:dyDescent="0.2">
      <c r="A1551" s="11">
        <v>8710103430162</v>
      </c>
      <c r="B1551" t="s">
        <v>1973</v>
      </c>
      <c r="C1551" s="3">
        <v>11</v>
      </c>
      <c r="D1551" s="3">
        <v>5</v>
      </c>
    </row>
    <row r="1552" spans="1:4" x14ac:dyDescent="0.2">
      <c r="A1552" s="11">
        <v>5997648371072</v>
      </c>
      <c r="B1552" t="s">
        <v>1974</v>
      </c>
      <c r="C1552" s="3">
        <v>46</v>
      </c>
      <c r="D1552" s="3">
        <v>20</v>
      </c>
    </row>
    <row r="1553" spans="1:4" x14ac:dyDescent="0.2">
      <c r="A1553" s="11">
        <v>5055138609408</v>
      </c>
      <c r="B1553" t="s">
        <v>1975</v>
      </c>
      <c r="C1553" s="3">
        <v>0</v>
      </c>
      <c r="D1553" s="3">
        <v>0</v>
      </c>
    </row>
    <row r="1554" spans="1:4" x14ac:dyDescent="0.2">
      <c r="A1554" s="11">
        <v>5997953126855</v>
      </c>
      <c r="B1554" t="s">
        <v>1976</v>
      </c>
      <c r="C1554" s="3">
        <v>0</v>
      </c>
      <c r="D1554" s="3">
        <v>0</v>
      </c>
    </row>
    <row r="1555" spans="1:4" x14ac:dyDescent="0.2">
      <c r="A1555" s="11">
        <v>5999547281186</v>
      </c>
      <c r="B1555" t="s">
        <v>1977</v>
      </c>
      <c r="C1555" s="3">
        <v>0</v>
      </c>
      <c r="D1555" s="3">
        <v>0</v>
      </c>
    </row>
    <row r="1556" spans="1:4" x14ac:dyDescent="0.2">
      <c r="A1556" s="11">
        <v>3507464716050</v>
      </c>
      <c r="B1556" t="s">
        <v>1978</v>
      </c>
      <c r="C1556" s="3">
        <v>0</v>
      </c>
      <c r="D1556" s="3">
        <v>0</v>
      </c>
    </row>
    <row r="1557" spans="1:4" x14ac:dyDescent="0.2">
      <c r="A1557" s="11">
        <v>8016401060507</v>
      </c>
      <c r="B1557" t="s">
        <v>1979</v>
      </c>
      <c r="C1557" s="3">
        <v>5</v>
      </c>
      <c r="D1557" s="3">
        <v>2</v>
      </c>
    </row>
    <row r="1558" spans="1:4" x14ac:dyDescent="0.2">
      <c r="A1558" s="11">
        <v>8003670759850</v>
      </c>
      <c r="B1558" t="s">
        <v>1980</v>
      </c>
      <c r="C1558" s="3">
        <v>1</v>
      </c>
      <c r="D1558" s="3">
        <v>1</v>
      </c>
    </row>
    <row r="1559" spans="1:4" x14ac:dyDescent="0.2">
      <c r="A1559" s="11">
        <v>8005549404403</v>
      </c>
      <c r="B1559" t="s">
        <v>1981</v>
      </c>
      <c r="C1559" s="3">
        <v>0</v>
      </c>
      <c r="D1559" s="3">
        <v>0</v>
      </c>
    </row>
    <row r="1560" spans="1:4" x14ac:dyDescent="0.2">
      <c r="A1560" s="11">
        <v>5997953114708</v>
      </c>
      <c r="B1560" t="s">
        <v>1982</v>
      </c>
      <c r="C1560" s="3">
        <v>9</v>
      </c>
      <c r="D1560" s="3">
        <v>7</v>
      </c>
    </row>
    <row r="1561" spans="1:4" x14ac:dyDescent="0.2">
      <c r="A1561" s="11">
        <v>4008600069478</v>
      </c>
      <c r="B1561" t="s">
        <v>1983</v>
      </c>
      <c r="C1561" s="3">
        <v>0</v>
      </c>
      <c r="D1561" s="3">
        <v>0</v>
      </c>
    </row>
    <row r="1562" spans="1:4" x14ac:dyDescent="0.2">
      <c r="A1562" s="11">
        <v>4008600070658</v>
      </c>
      <c r="B1562" t="s">
        <v>1984</v>
      </c>
      <c r="C1562" s="3">
        <v>0</v>
      </c>
      <c r="D1562" s="3">
        <v>0</v>
      </c>
    </row>
    <row r="1563" spans="1:4" x14ac:dyDescent="0.2">
      <c r="A1563" s="11">
        <v>5900178017839</v>
      </c>
      <c r="B1563" t="s">
        <v>1985</v>
      </c>
      <c r="C1563" s="3">
        <v>10</v>
      </c>
      <c r="D1563" s="3">
        <v>9</v>
      </c>
    </row>
    <row r="1564" spans="1:4" x14ac:dyDescent="0.2">
      <c r="A1564" s="11">
        <v>5998434539508</v>
      </c>
      <c r="B1564" t="s">
        <v>1986</v>
      </c>
      <c r="C1564" s="3">
        <v>0</v>
      </c>
      <c r="D1564" s="3">
        <v>0</v>
      </c>
    </row>
    <row r="1565" spans="1:4" x14ac:dyDescent="0.2">
      <c r="A1565" s="11">
        <v>5998434534459</v>
      </c>
      <c r="B1565" t="s">
        <v>1987</v>
      </c>
      <c r="C1565" s="3">
        <v>12</v>
      </c>
      <c r="D1565" s="3">
        <v>5</v>
      </c>
    </row>
    <row r="1566" spans="1:4" x14ac:dyDescent="0.2">
      <c r="A1566" s="11">
        <v>5998434556499</v>
      </c>
      <c r="B1566" t="s">
        <v>1988</v>
      </c>
      <c r="C1566" s="3">
        <v>6</v>
      </c>
      <c r="D1566" s="3">
        <v>6</v>
      </c>
    </row>
    <row r="1567" spans="1:4" x14ac:dyDescent="0.2">
      <c r="A1567" s="11">
        <v>5998434556475</v>
      </c>
      <c r="B1567" t="s">
        <v>1989</v>
      </c>
      <c r="C1567" s="3">
        <v>10</v>
      </c>
      <c r="D1567" s="3">
        <v>4</v>
      </c>
    </row>
    <row r="1568" spans="1:4" x14ac:dyDescent="0.2">
      <c r="A1568" s="11">
        <v>5021645827376</v>
      </c>
      <c r="B1568" t="s">
        <v>1990</v>
      </c>
      <c r="C1568" s="3">
        <v>3</v>
      </c>
      <c r="D1568" s="3">
        <v>3</v>
      </c>
    </row>
    <row r="1569" spans="1:4" x14ac:dyDescent="0.2">
      <c r="A1569" s="11">
        <v>5997953126169</v>
      </c>
      <c r="B1569" t="s">
        <v>1991</v>
      </c>
      <c r="C1569" s="3">
        <v>0</v>
      </c>
      <c r="D1569" s="3">
        <v>0</v>
      </c>
    </row>
    <row r="1570" spans="1:4" x14ac:dyDescent="0.2">
      <c r="A1570" s="11">
        <v>5998434533582</v>
      </c>
      <c r="B1570" t="s">
        <v>1992</v>
      </c>
      <c r="C1570" s="3">
        <v>3</v>
      </c>
      <c r="D1570" s="3">
        <v>3</v>
      </c>
    </row>
    <row r="1571" spans="1:4" x14ac:dyDescent="0.2">
      <c r="A1571" s="11">
        <v>4013283035030</v>
      </c>
      <c r="B1571" t="s">
        <v>1993</v>
      </c>
      <c r="C1571" s="3">
        <v>0</v>
      </c>
      <c r="D1571" s="3">
        <v>0</v>
      </c>
    </row>
    <row r="1572" spans="1:4" x14ac:dyDescent="0.2">
      <c r="A1572" s="11">
        <v>4002850650301</v>
      </c>
      <c r="B1572" t="s">
        <v>1994</v>
      </c>
      <c r="C1572" s="3">
        <v>12</v>
      </c>
      <c r="D1572" s="3">
        <v>4</v>
      </c>
    </row>
    <row r="1573" spans="1:4" x14ac:dyDescent="0.2">
      <c r="A1573" s="11">
        <v>5021645823712</v>
      </c>
      <c r="B1573" t="s">
        <v>1995</v>
      </c>
      <c r="C1573" s="3">
        <v>0</v>
      </c>
      <c r="D1573" s="3">
        <v>0</v>
      </c>
    </row>
    <row r="1574" spans="1:4" x14ac:dyDescent="0.2">
      <c r="A1574" s="11">
        <v>5907704018773</v>
      </c>
      <c r="B1574" t="s">
        <v>1996</v>
      </c>
      <c r="C1574" s="3">
        <v>30</v>
      </c>
      <c r="D1574" s="3">
        <v>16</v>
      </c>
    </row>
    <row r="1575" spans="1:4" x14ac:dyDescent="0.2">
      <c r="A1575" s="11">
        <v>5907704018742</v>
      </c>
      <c r="B1575" t="s">
        <v>1996</v>
      </c>
      <c r="C1575" s="3">
        <v>3</v>
      </c>
      <c r="D1575" s="3">
        <v>2</v>
      </c>
    </row>
    <row r="1576" spans="1:4" x14ac:dyDescent="0.2">
      <c r="A1576" s="11">
        <v>5900178018270</v>
      </c>
      <c r="B1576" t="s">
        <v>1997</v>
      </c>
      <c r="C1576" s="3">
        <v>3</v>
      </c>
      <c r="D1576" s="3">
        <v>1</v>
      </c>
    </row>
    <row r="1577" spans="1:4" x14ac:dyDescent="0.2">
      <c r="A1577" s="11">
        <v>5900178010489</v>
      </c>
      <c r="B1577" t="s">
        <v>1998</v>
      </c>
      <c r="C1577" s="3">
        <v>69</v>
      </c>
      <c r="D1577" s="3">
        <v>27</v>
      </c>
    </row>
    <row r="1578" spans="1:4" x14ac:dyDescent="0.2">
      <c r="A1578" s="11">
        <v>5410905423166</v>
      </c>
      <c r="B1578" t="s">
        <v>1999</v>
      </c>
      <c r="C1578" s="3">
        <v>0</v>
      </c>
      <c r="D1578" s="3">
        <v>0</v>
      </c>
    </row>
    <row r="1579" spans="1:4" x14ac:dyDescent="0.2">
      <c r="A1579" s="11">
        <v>5410905423807</v>
      </c>
      <c r="B1579" t="s">
        <v>2000</v>
      </c>
      <c r="C1579" s="3">
        <v>0</v>
      </c>
      <c r="D1579" s="3">
        <v>0</v>
      </c>
    </row>
    <row r="1580" spans="1:4" x14ac:dyDescent="0.2">
      <c r="A1580" s="11">
        <v>5410905423197</v>
      </c>
      <c r="B1580" t="s">
        <v>2001</v>
      </c>
      <c r="C1580" s="3">
        <v>0</v>
      </c>
      <c r="D1580" s="3">
        <v>0</v>
      </c>
    </row>
    <row r="1581" spans="1:4" x14ac:dyDescent="0.2">
      <c r="A1581" s="11">
        <v>5410905423920</v>
      </c>
      <c r="B1581" t="s">
        <v>2002</v>
      </c>
      <c r="C1581" s="3">
        <v>0</v>
      </c>
      <c r="D1581" s="3">
        <v>0</v>
      </c>
    </row>
    <row r="1582" spans="1:4" x14ac:dyDescent="0.2">
      <c r="A1582" s="11">
        <v>5997695761055</v>
      </c>
      <c r="B1582" t="s">
        <v>2003</v>
      </c>
      <c r="C1582" s="3">
        <v>32</v>
      </c>
      <c r="D1582" s="3">
        <v>15</v>
      </c>
    </row>
    <row r="1583" spans="1:4" x14ac:dyDescent="0.2">
      <c r="A1583" s="11">
        <v>5998434534398</v>
      </c>
      <c r="B1583" t="s">
        <v>2004</v>
      </c>
      <c r="C1583" s="3">
        <v>0</v>
      </c>
      <c r="D1583" s="3">
        <v>0</v>
      </c>
    </row>
    <row r="1584" spans="1:4" x14ac:dyDescent="0.2">
      <c r="A1584" s="11">
        <v>5907704017257</v>
      </c>
      <c r="B1584" t="s">
        <v>2005</v>
      </c>
      <c r="C1584" s="3">
        <v>29</v>
      </c>
      <c r="D1584" s="3">
        <v>10</v>
      </c>
    </row>
    <row r="1585" spans="1:4" x14ac:dyDescent="0.2">
      <c r="A1585" s="11">
        <v>4008153840609</v>
      </c>
      <c r="B1585" t="s">
        <v>2006</v>
      </c>
      <c r="C1585" s="3">
        <v>422</v>
      </c>
      <c r="D1585" s="3">
        <v>165</v>
      </c>
    </row>
    <row r="1586" spans="1:4" x14ac:dyDescent="0.2">
      <c r="A1586" s="11">
        <v>5998434555249</v>
      </c>
      <c r="B1586" t="s">
        <v>2007</v>
      </c>
      <c r="C1586" s="3">
        <v>0</v>
      </c>
      <c r="D1586" s="3">
        <v>0</v>
      </c>
    </row>
    <row r="1587" spans="1:4" x14ac:dyDescent="0.2">
      <c r="A1587" s="11">
        <v>3254567832650</v>
      </c>
      <c r="B1587" t="s">
        <v>2008</v>
      </c>
      <c r="C1587" s="3">
        <v>11</v>
      </c>
      <c r="D1587" s="3">
        <v>7</v>
      </c>
    </row>
    <row r="1588" spans="1:4" x14ac:dyDescent="0.2">
      <c r="A1588" s="11">
        <v>3254567830649</v>
      </c>
      <c r="B1588" t="s">
        <v>2008</v>
      </c>
      <c r="C1588" s="3">
        <v>28</v>
      </c>
      <c r="D1588" s="3">
        <v>13</v>
      </c>
    </row>
    <row r="1589" spans="1:4" x14ac:dyDescent="0.2">
      <c r="A1589" s="11">
        <v>9001616208126</v>
      </c>
      <c r="B1589" t="s">
        <v>2009</v>
      </c>
      <c r="C1589" s="3">
        <v>4</v>
      </c>
      <c r="D1589" s="3">
        <v>3</v>
      </c>
    </row>
    <row r="1590" spans="1:4" x14ac:dyDescent="0.2">
      <c r="A1590" s="11">
        <v>8016401001906</v>
      </c>
      <c r="B1590" t="s">
        <v>2010</v>
      </c>
      <c r="C1590" s="3">
        <v>60</v>
      </c>
      <c r="D1590" s="3">
        <v>24</v>
      </c>
    </row>
    <row r="1591" spans="1:4" x14ac:dyDescent="0.2">
      <c r="A1591" s="11">
        <v>5012909006071</v>
      </c>
      <c r="B1591" t="s">
        <v>2011</v>
      </c>
      <c r="C1591" s="3">
        <v>13</v>
      </c>
      <c r="D1591" s="3">
        <v>6</v>
      </c>
    </row>
    <row r="1592" spans="1:4" x14ac:dyDescent="0.2">
      <c r="A1592" s="11">
        <v>5012909006095</v>
      </c>
      <c r="B1592" t="s">
        <v>2012</v>
      </c>
      <c r="C1592" s="3">
        <v>9</v>
      </c>
      <c r="D1592" s="3">
        <v>7</v>
      </c>
    </row>
    <row r="1593" spans="1:4" x14ac:dyDescent="0.2">
      <c r="A1593" s="11">
        <v>4002850650479</v>
      </c>
      <c r="B1593" t="s">
        <v>2013</v>
      </c>
      <c r="C1593" s="3">
        <v>0</v>
      </c>
      <c r="D1593" s="3">
        <v>0</v>
      </c>
    </row>
    <row r="1594" spans="1:4" x14ac:dyDescent="0.2">
      <c r="A1594" s="11">
        <v>4002850402047</v>
      </c>
      <c r="B1594" t="s">
        <v>2014</v>
      </c>
      <c r="C1594" s="3">
        <v>0</v>
      </c>
      <c r="D1594" s="3">
        <v>0</v>
      </c>
    </row>
    <row r="1595" spans="1:4" x14ac:dyDescent="0.2">
      <c r="A1595" s="11">
        <v>676038060271</v>
      </c>
      <c r="B1595" t="s">
        <v>2015</v>
      </c>
      <c r="C1595" s="3">
        <v>24</v>
      </c>
      <c r="D1595" s="3">
        <v>15</v>
      </c>
    </row>
    <row r="1596" spans="1:4" x14ac:dyDescent="0.2">
      <c r="A1596" s="11">
        <v>5997695799638</v>
      </c>
      <c r="B1596" t="s">
        <v>2016</v>
      </c>
      <c r="C1596" s="3">
        <v>0</v>
      </c>
      <c r="D1596" s="3">
        <v>0</v>
      </c>
    </row>
    <row r="1597" spans="1:4" x14ac:dyDescent="0.2">
      <c r="A1597" s="11">
        <v>5998434541990</v>
      </c>
      <c r="B1597" t="s">
        <v>2017</v>
      </c>
      <c r="C1597" s="3">
        <v>14</v>
      </c>
      <c r="D1597" s="3">
        <v>5</v>
      </c>
    </row>
    <row r="1598" spans="1:4" x14ac:dyDescent="0.2">
      <c r="A1598" s="11">
        <v>3660834103727</v>
      </c>
      <c r="B1598" t="s">
        <v>2018</v>
      </c>
      <c r="C1598" s="3">
        <v>0</v>
      </c>
      <c r="D1598" s="3">
        <v>0</v>
      </c>
    </row>
    <row r="1599" spans="1:4" x14ac:dyDescent="0.2">
      <c r="A1599" s="11">
        <v>3660831396368</v>
      </c>
      <c r="B1599" t="s">
        <v>2019</v>
      </c>
      <c r="C1599" s="3">
        <v>0</v>
      </c>
      <c r="D1599" s="3">
        <v>0</v>
      </c>
    </row>
    <row r="1600" spans="1:4" x14ac:dyDescent="0.2">
      <c r="A1600" s="11">
        <v>3661121070760</v>
      </c>
      <c r="B1600" t="s">
        <v>2020</v>
      </c>
      <c r="C1600" s="3">
        <v>1</v>
      </c>
      <c r="D1600" s="3">
        <v>1</v>
      </c>
    </row>
    <row r="1601" spans="1:4" x14ac:dyDescent="0.2">
      <c r="A1601" s="11">
        <v>3661121088499</v>
      </c>
      <c r="B1601" t="s">
        <v>2021</v>
      </c>
      <c r="C1601" s="3">
        <v>0</v>
      </c>
      <c r="D1601" s="3">
        <v>0</v>
      </c>
    </row>
    <row r="1602" spans="1:4" x14ac:dyDescent="0.2">
      <c r="A1602" s="11">
        <v>3254567745134</v>
      </c>
      <c r="B1602" t="s">
        <v>2022</v>
      </c>
      <c r="C1602" s="3">
        <v>7</v>
      </c>
      <c r="D1602" s="3">
        <v>4</v>
      </c>
    </row>
    <row r="1603" spans="1:4" x14ac:dyDescent="0.2">
      <c r="A1603" s="11">
        <v>5904833850502</v>
      </c>
      <c r="B1603" t="s">
        <v>2023</v>
      </c>
      <c r="C1603" s="3">
        <v>44</v>
      </c>
      <c r="D1603" s="3">
        <v>18</v>
      </c>
    </row>
    <row r="1604" spans="1:4" x14ac:dyDescent="0.2">
      <c r="A1604" s="11">
        <v>5900178012247</v>
      </c>
      <c r="B1604" t="s">
        <v>2024</v>
      </c>
      <c r="C1604" s="3">
        <v>30</v>
      </c>
      <c r="D1604" s="3">
        <v>13</v>
      </c>
    </row>
    <row r="1605" spans="1:4" x14ac:dyDescent="0.2">
      <c r="A1605" s="11">
        <v>5907704011033</v>
      </c>
      <c r="B1605" t="s">
        <v>2025</v>
      </c>
      <c r="C1605" s="3">
        <v>33</v>
      </c>
      <c r="D1605" s="3">
        <v>17</v>
      </c>
    </row>
    <row r="1606" spans="1:4" x14ac:dyDescent="0.2">
      <c r="A1606" s="11">
        <v>5900178015309</v>
      </c>
      <c r="B1606" t="s">
        <v>2026</v>
      </c>
      <c r="C1606" s="3">
        <v>4</v>
      </c>
      <c r="D1606" s="3">
        <v>2</v>
      </c>
    </row>
    <row r="1607" spans="1:4" x14ac:dyDescent="0.2">
      <c r="A1607" s="11">
        <v>5900178017051</v>
      </c>
      <c r="B1607" t="s">
        <v>2027</v>
      </c>
      <c r="C1607" s="3">
        <v>23</v>
      </c>
      <c r="D1607" s="3">
        <v>9</v>
      </c>
    </row>
    <row r="1608" spans="1:4" x14ac:dyDescent="0.2">
      <c r="A1608" s="11">
        <v>5998434534855</v>
      </c>
      <c r="B1608" t="s">
        <v>2028</v>
      </c>
      <c r="C1608" s="3">
        <v>31</v>
      </c>
      <c r="D1608" s="3">
        <v>13</v>
      </c>
    </row>
    <row r="1609" spans="1:4" x14ac:dyDescent="0.2">
      <c r="A1609" s="11">
        <v>5900178016771</v>
      </c>
      <c r="B1609" t="s">
        <v>2029</v>
      </c>
      <c r="C1609" s="3">
        <v>17</v>
      </c>
      <c r="D1609" s="3">
        <v>8</v>
      </c>
    </row>
    <row r="1610" spans="1:4" x14ac:dyDescent="0.2">
      <c r="A1610" s="11">
        <v>5900178017334</v>
      </c>
      <c r="B1610" t="s">
        <v>2030</v>
      </c>
      <c r="C1610" s="3">
        <v>6</v>
      </c>
      <c r="D1610" s="3">
        <v>6</v>
      </c>
    </row>
    <row r="1611" spans="1:4" x14ac:dyDescent="0.2">
      <c r="A1611" s="11">
        <v>5904833852094</v>
      </c>
      <c r="B1611" t="s">
        <v>2031</v>
      </c>
      <c r="C1611" s="3">
        <v>72</v>
      </c>
      <c r="D1611" s="3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5E70-857C-4F6D-8297-0D01681F554D}">
  <dimension ref="A1:G282"/>
  <sheetViews>
    <sheetView workbookViewId="0">
      <selection activeCell="J21" sqref="J21"/>
    </sheetView>
  </sheetViews>
  <sheetFormatPr defaultRowHeight="12" x14ac:dyDescent="0.2"/>
  <cols>
    <col min="1" max="4" width="13.83203125" customWidth="1"/>
  </cols>
  <sheetData>
    <row r="1" spans="1:7" ht="27" customHeight="1" x14ac:dyDescent="0.2">
      <c r="A1" s="1" t="s">
        <v>0</v>
      </c>
      <c r="B1" s="2" t="str">
        <f ca="1">"egyenleg "&amp;CHAR(10)&amp;TEXT(DATE(YEAR(TODAY()),MONTH(TODAY())-1,1)-1,"éééé.hh.nn.")</f>
        <v>egyenleg 
2020.08.31.</v>
      </c>
      <c r="C1" s="2" t="str">
        <f ca="1">"egyenleg "&amp;CHAR(10)&amp;TEXT(DATE(YEAR(TODAY()),MONTH(TODAY()),1)-1,"éééé.hh.nn.")</f>
        <v>egyenleg 
2020.09.30.</v>
      </c>
      <c r="D1" s="2" t="s">
        <v>2032</v>
      </c>
    </row>
    <row r="2" spans="1:7" x14ac:dyDescent="0.2">
      <c r="A2" s="3" t="s">
        <v>2</v>
      </c>
      <c r="B2" s="4">
        <v>2138554</v>
      </c>
      <c r="C2" s="4">
        <v>1561416</v>
      </c>
      <c r="D2" s="4"/>
    </row>
    <row r="3" spans="1:7" x14ac:dyDescent="0.2">
      <c r="A3" s="3" t="s">
        <v>3</v>
      </c>
      <c r="B3" s="4">
        <v>827468</v>
      </c>
      <c r="C3" s="4">
        <v>1103928</v>
      </c>
      <c r="D3" s="4"/>
    </row>
    <row r="4" spans="1:7" x14ac:dyDescent="0.2">
      <c r="A4" s="3" t="s">
        <v>4</v>
      </c>
      <c r="B4" s="4">
        <v>1550066</v>
      </c>
      <c r="C4" s="4">
        <v>2167072</v>
      </c>
      <c r="D4" s="4"/>
    </row>
    <row r="5" spans="1:7" x14ac:dyDescent="0.2">
      <c r="A5" s="3" t="s">
        <v>5</v>
      </c>
      <c r="B5" s="4">
        <v>-483720</v>
      </c>
      <c r="C5" s="4">
        <v>492</v>
      </c>
      <c r="D5" s="4"/>
    </row>
    <row r="6" spans="1:7" x14ac:dyDescent="0.2">
      <c r="A6" s="3" t="s">
        <v>6</v>
      </c>
      <c r="B6" s="4">
        <v>2687557</v>
      </c>
      <c r="C6" s="4">
        <v>3742422</v>
      </c>
      <c r="D6" s="4"/>
      <c r="G6" s="6" t="s">
        <v>2033</v>
      </c>
    </row>
    <row r="7" spans="1:7" x14ac:dyDescent="0.2">
      <c r="A7" s="3" t="s">
        <v>7</v>
      </c>
      <c r="B7" s="4">
        <v>113332</v>
      </c>
      <c r="C7" s="4">
        <v>125640</v>
      </c>
      <c r="D7" s="4"/>
      <c r="G7" s="6" t="s">
        <v>2034</v>
      </c>
    </row>
    <row r="8" spans="1:7" x14ac:dyDescent="0.2">
      <c r="A8" s="3" t="s">
        <v>8</v>
      </c>
      <c r="B8" s="4">
        <v>740618</v>
      </c>
      <c r="C8" s="4">
        <v>655363</v>
      </c>
      <c r="D8" s="4"/>
      <c r="G8" s="6" t="s">
        <v>2035</v>
      </c>
    </row>
    <row r="9" spans="1:7" x14ac:dyDescent="0.2">
      <c r="A9" s="3" t="s">
        <v>9</v>
      </c>
      <c r="B9" s="4">
        <v>519102</v>
      </c>
      <c r="C9" s="4">
        <v>510132</v>
      </c>
      <c r="D9" s="4"/>
      <c r="G9" s="6" t="s">
        <v>2036</v>
      </c>
    </row>
    <row r="10" spans="1:7" x14ac:dyDescent="0.2">
      <c r="A10" s="3" t="s">
        <v>10</v>
      </c>
      <c r="B10" s="4">
        <v>903140</v>
      </c>
      <c r="C10" s="4">
        <v>1124869</v>
      </c>
      <c r="D10" s="4"/>
      <c r="G10" s="5"/>
    </row>
    <row r="11" spans="1:7" x14ac:dyDescent="0.2">
      <c r="A11" s="3" t="s">
        <v>11</v>
      </c>
      <c r="B11" s="4">
        <v>-92071</v>
      </c>
      <c r="C11" s="4">
        <v>330678</v>
      </c>
      <c r="D11" s="4"/>
    </row>
    <row r="12" spans="1:7" x14ac:dyDescent="0.2">
      <c r="A12" s="3" t="s">
        <v>12</v>
      </c>
      <c r="B12" s="4">
        <v>956314</v>
      </c>
      <c r="C12" s="4">
        <v>817559</v>
      </c>
      <c r="D12" s="4"/>
    </row>
    <row r="13" spans="1:7" x14ac:dyDescent="0.2">
      <c r="A13" s="3" t="s">
        <v>13</v>
      </c>
      <c r="B13" s="4">
        <v>2504671</v>
      </c>
      <c r="C13" s="4">
        <v>1826380</v>
      </c>
      <c r="D13" s="4"/>
    </row>
    <row r="14" spans="1:7" x14ac:dyDescent="0.2">
      <c r="A14" s="3" t="s">
        <v>14</v>
      </c>
      <c r="B14" s="4">
        <v>2731989</v>
      </c>
      <c r="C14" s="4">
        <v>2345467</v>
      </c>
      <c r="D14" s="4"/>
    </row>
    <row r="15" spans="1:7" x14ac:dyDescent="0.2">
      <c r="A15" s="3" t="s">
        <v>15</v>
      </c>
      <c r="B15" s="4">
        <v>587239</v>
      </c>
      <c r="C15" s="4">
        <v>926503</v>
      </c>
      <c r="D15" s="4"/>
    </row>
    <row r="16" spans="1:7" x14ac:dyDescent="0.2">
      <c r="A16" s="3" t="s">
        <v>16</v>
      </c>
      <c r="B16" s="4">
        <v>226676</v>
      </c>
      <c r="C16" s="4">
        <v>559909</v>
      </c>
      <c r="D16" s="4"/>
    </row>
    <row r="17" spans="1:4" x14ac:dyDescent="0.2">
      <c r="A17" s="3" t="s">
        <v>17</v>
      </c>
      <c r="B17" s="4">
        <v>-103469</v>
      </c>
      <c r="C17" s="4">
        <v>-191230</v>
      </c>
      <c r="D17" s="4"/>
    </row>
    <row r="18" spans="1:4" x14ac:dyDescent="0.2">
      <c r="A18" s="3" t="s">
        <v>18</v>
      </c>
      <c r="B18" s="4">
        <v>886226</v>
      </c>
      <c r="C18" s="4">
        <v>1186995</v>
      </c>
      <c r="D18" s="4"/>
    </row>
    <row r="19" spans="1:4" x14ac:dyDescent="0.2">
      <c r="A19" s="3" t="s">
        <v>19</v>
      </c>
      <c r="B19" s="4">
        <v>493368</v>
      </c>
      <c r="C19" s="4">
        <v>-330864</v>
      </c>
      <c r="D19" s="4"/>
    </row>
    <row r="20" spans="1:4" x14ac:dyDescent="0.2">
      <c r="A20" s="3" t="s">
        <v>20</v>
      </c>
      <c r="B20" s="4">
        <v>582225</v>
      </c>
      <c r="C20" s="4">
        <v>290969</v>
      </c>
      <c r="D20" s="4"/>
    </row>
    <row r="21" spans="1:4" x14ac:dyDescent="0.2">
      <c r="A21" s="3" t="s">
        <v>21</v>
      </c>
      <c r="B21" s="4">
        <v>265673</v>
      </c>
      <c r="C21" s="4">
        <v>-80237</v>
      </c>
      <c r="D21" s="4"/>
    </row>
    <row r="22" spans="1:4" x14ac:dyDescent="0.2">
      <c r="A22" s="3" t="s">
        <v>22</v>
      </c>
      <c r="B22" s="4">
        <v>578672</v>
      </c>
      <c r="C22" s="4">
        <v>625240</v>
      </c>
      <c r="D22" s="4"/>
    </row>
    <row r="23" spans="1:4" x14ac:dyDescent="0.2">
      <c r="A23" s="3" t="s">
        <v>23</v>
      </c>
      <c r="B23" s="4">
        <v>726595</v>
      </c>
      <c r="C23" s="4">
        <v>690473</v>
      </c>
      <c r="D23" s="4"/>
    </row>
    <row r="24" spans="1:4" x14ac:dyDescent="0.2">
      <c r="A24" s="3" t="s">
        <v>24</v>
      </c>
      <c r="B24" s="4">
        <v>582595</v>
      </c>
      <c r="C24" s="4">
        <v>495556</v>
      </c>
      <c r="D24" s="4"/>
    </row>
    <row r="25" spans="1:4" x14ac:dyDescent="0.2">
      <c r="A25" s="3" t="s">
        <v>25</v>
      </c>
      <c r="B25" s="4">
        <v>960498</v>
      </c>
      <c r="C25" s="4">
        <v>1351902</v>
      </c>
      <c r="D25" s="4"/>
    </row>
    <row r="26" spans="1:4" x14ac:dyDescent="0.2">
      <c r="A26" s="3" t="s">
        <v>26</v>
      </c>
      <c r="B26" s="4">
        <v>1986173</v>
      </c>
      <c r="C26" s="4">
        <v>2063205</v>
      </c>
      <c r="D26" s="4"/>
    </row>
    <row r="27" spans="1:4" x14ac:dyDescent="0.2">
      <c r="A27" s="3" t="s">
        <v>27</v>
      </c>
      <c r="B27" s="4">
        <v>2924644</v>
      </c>
      <c r="C27" s="4">
        <v>3316312</v>
      </c>
      <c r="D27" s="4"/>
    </row>
    <row r="28" spans="1:4" x14ac:dyDescent="0.2">
      <c r="A28" s="3" t="s">
        <v>28</v>
      </c>
      <c r="B28" s="4">
        <v>504070</v>
      </c>
      <c r="C28" s="4">
        <v>771138</v>
      </c>
      <c r="D28" s="4"/>
    </row>
    <row r="29" spans="1:4" x14ac:dyDescent="0.2">
      <c r="A29" s="3" t="s">
        <v>29</v>
      </c>
      <c r="B29" s="4">
        <v>353404</v>
      </c>
      <c r="C29" s="4">
        <v>38076</v>
      </c>
      <c r="D29" s="4"/>
    </row>
    <row r="30" spans="1:4" x14ac:dyDescent="0.2">
      <c r="A30" s="3" t="s">
        <v>30</v>
      </c>
      <c r="B30" s="4">
        <v>984429</v>
      </c>
      <c r="C30" s="4">
        <v>951693</v>
      </c>
      <c r="D30" s="4"/>
    </row>
    <row r="31" spans="1:4" x14ac:dyDescent="0.2">
      <c r="A31" s="3" t="s">
        <v>31</v>
      </c>
      <c r="B31" s="4">
        <v>807676</v>
      </c>
      <c r="C31" s="4">
        <v>617880</v>
      </c>
      <c r="D31" s="4"/>
    </row>
    <row r="32" spans="1:4" x14ac:dyDescent="0.2">
      <c r="A32" s="3" t="s">
        <v>32</v>
      </c>
      <c r="B32" s="4">
        <v>639325</v>
      </c>
      <c r="C32" s="4">
        <v>590946</v>
      </c>
      <c r="D32" s="4"/>
    </row>
    <row r="33" spans="1:4" x14ac:dyDescent="0.2">
      <c r="A33" s="3" t="s">
        <v>33</v>
      </c>
      <c r="B33" s="4">
        <v>2034804</v>
      </c>
      <c r="C33" s="4">
        <v>2190977</v>
      </c>
      <c r="D33" s="4"/>
    </row>
    <row r="34" spans="1:4" x14ac:dyDescent="0.2">
      <c r="A34" s="3" t="s">
        <v>34</v>
      </c>
      <c r="B34" s="4">
        <v>453144</v>
      </c>
      <c r="C34" s="4">
        <v>792415</v>
      </c>
      <c r="D34" s="4"/>
    </row>
    <row r="35" spans="1:4" x14ac:dyDescent="0.2">
      <c r="A35" s="3" t="s">
        <v>35</v>
      </c>
      <c r="B35" s="4">
        <v>526929</v>
      </c>
      <c r="C35" s="4">
        <v>411716</v>
      </c>
      <c r="D35" s="4"/>
    </row>
    <row r="36" spans="1:4" x14ac:dyDescent="0.2">
      <c r="A36" s="3" t="s">
        <v>36</v>
      </c>
      <c r="B36" s="4">
        <v>532117</v>
      </c>
      <c r="C36" s="4">
        <v>316470</v>
      </c>
      <c r="D36" s="4"/>
    </row>
    <row r="37" spans="1:4" x14ac:dyDescent="0.2">
      <c r="A37" s="3" t="s">
        <v>37</v>
      </c>
      <c r="B37" s="4">
        <v>2722859</v>
      </c>
      <c r="C37" s="4">
        <v>2690627</v>
      </c>
      <c r="D37" s="4"/>
    </row>
    <row r="38" spans="1:4" x14ac:dyDescent="0.2">
      <c r="A38" s="3" t="s">
        <v>38</v>
      </c>
      <c r="B38" s="4">
        <v>566266</v>
      </c>
      <c r="C38" s="4">
        <v>433761</v>
      </c>
      <c r="D38" s="4"/>
    </row>
    <row r="39" spans="1:4" x14ac:dyDescent="0.2">
      <c r="A39" s="3" t="s">
        <v>39</v>
      </c>
      <c r="B39" s="4">
        <v>798463</v>
      </c>
      <c r="C39" s="4">
        <v>824703</v>
      </c>
      <c r="D39" s="4"/>
    </row>
    <row r="40" spans="1:4" x14ac:dyDescent="0.2">
      <c r="A40" s="3" t="s">
        <v>40</v>
      </c>
      <c r="B40" s="4">
        <v>533388</v>
      </c>
      <c r="C40" s="4">
        <v>784838</v>
      </c>
      <c r="D40" s="4"/>
    </row>
    <row r="41" spans="1:4" x14ac:dyDescent="0.2">
      <c r="A41" s="3" t="s">
        <v>41</v>
      </c>
      <c r="B41" s="4">
        <v>-128841</v>
      </c>
      <c r="C41" s="4">
        <v>15062</v>
      </c>
      <c r="D41" s="4"/>
    </row>
    <row r="42" spans="1:4" x14ac:dyDescent="0.2">
      <c r="A42" s="3" t="s">
        <v>42</v>
      </c>
      <c r="B42" s="4">
        <v>583655</v>
      </c>
      <c r="C42" s="4">
        <v>238622</v>
      </c>
      <c r="D42" s="4"/>
    </row>
    <row r="43" spans="1:4" x14ac:dyDescent="0.2">
      <c r="A43" s="3" t="s">
        <v>43</v>
      </c>
      <c r="B43" s="4">
        <v>-143910</v>
      </c>
      <c r="C43" s="4">
        <v>-342263</v>
      </c>
      <c r="D43" s="4"/>
    </row>
    <row r="44" spans="1:4" x14ac:dyDescent="0.2">
      <c r="A44" s="3" t="s">
        <v>44</v>
      </c>
      <c r="B44" s="4">
        <v>308005</v>
      </c>
      <c r="C44" s="4">
        <v>102165</v>
      </c>
      <c r="D44" s="4"/>
    </row>
    <row r="45" spans="1:4" x14ac:dyDescent="0.2">
      <c r="A45" s="3" t="s">
        <v>45</v>
      </c>
      <c r="B45" s="4">
        <v>844613</v>
      </c>
      <c r="C45" s="4">
        <v>784355</v>
      </c>
      <c r="D45" s="4"/>
    </row>
    <row r="46" spans="1:4" x14ac:dyDescent="0.2">
      <c r="A46" s="3" t="s">
        <v>46</v>
      </c>
      <c r="B46" s="4">
        <v>1957000</v>
      </c>
      <c r="C46" s="4">
        <v>1857616</v>
      </c>
      <c r="D46" s="4"/>
    </row>
    <row r="47" spans="1:4" x14ac:dyDescent="0.2">
      <c r="A47" s="3" t="s">
        <v>47</v>
      </c>
      <c r="B47" s="4">
        <v>2214529</v>
      </c>
      <c r="C47" s="4">
        <v>2232923</v>
      </c>
      <c r="D47" s="4"/>
    </row>
    <row r="48" spans="1:4" x14ac:dyDescent="0.2">
      <c r="A48" s="3" t="s">
        <v>48</v>
      </c>
      <c r="B48" s="4">
        <v>129398</v>
      </c>
      <c r="C48" s="4">
        <v>495212</v>
      </c>
      <c r="D48" s="4"/>
    </row>
    <row r="49" spans="1:4" x14ac:dyDescent="0.2">
      <c r="A49" s="3" t="s">
        <v>49</v>
      </c>
      <c r="B49" s="4">
        <v>2942732</v>
      </c>
      <c r="C49" s="4">
        <v>3328324</v>
      </c>
      <c r="D49" s="4"/>
    </row>
    <row r="50" spans="1:4" x14ac:dyDescent="0.2">
      <c r="A50" s="3" t="s">
        <v>50</v>
      </c>
      <c r="B50" s="4">
        <v>6920610</v>
      </c>
      <c r="C50" s="4">
        <v>6711799</v>
      </c>
      <c r="D50" s="4"/>
    </row>
    <row r="51" spans="1:4" x14ac:dyDescent="0.2">
      <c r="A51" s="3" t="s">
        <v>51</v>
      </c>
      <c r="B51" s="4">
        <v>115085</v>
      </c>
      <c r="C51" s="4">
        <v>167063</v>
      </c>
      <c r="D51" s="4"/>
    </row>
    <row r="52" spans="1:4" x14ac:dyDescent="0.2">
      <c r="A52" s="3" t="s">
        <v>52</v>
      </c>
      <c r="B52" s="4">
        <v>2097576</v>
      </c>
      <c r="C52" s="4">
        <v>2015326</v>
      </c>
      <c r="D52" s="4"/>
    </row>
    <row r="53" spans="1:4" x14ac:dyDescent="0.2">
      <c r="A53" s="3" t="s">
        <v>53</v>
      </c>
      <c r="B53" s="4">
        <v>814130</v>
      </c>
      <c r="C53" s="4">
        <v>417970</v>
      </c>
      <c r="D53" s="4"/>
    </row>
    <row r="54" spans="1:4" x14ac:dyDescent="0.2">
      <c r="A54" s="3" t="s">
        <v>54</v>
      </c>
      <c r="B54" s="4">
        <v>591980</v>
      </c>
      <c r="C54" s="4">
        <v>898988</v>
      </c>
      <c r="D54" s="4"/>
    </row>
    <row r="55" spans="1:4" x14ac:dyDescent="0.2">
      <c r="A55" s="3" t="s">
        <v>55</v>
      </c>
      <c r="B55" s="4">
        <v>-192919</v>
      </c>
      <c r="C55" s="4">
        <v>-68330</v>
      </c>
      <c r="D55" s="4"/>
    </row>
    <row r="56" spans="1:4" x14ac:dyDescent="0.2">
      <c r="A56" s="3" t="s">
        <v>56</v>
      </c>
      <c r="B56" s="4">
        <v>845779</v>
      </c>
      <c r="C56" s="4">
        <v>487033</v>
      </c>
      <c r="D56" s="4"/>
    </row>
    <row r="57" spans="1:4" x14ac:dyDescent="0.2">
      <c r="A57" s="3" t="s">
        <v>57</v>
      </c>
      <c r="B57" s="4">
        <v>2233339</v>
      </c>
      <c r="C57" s="4">
        <v>2223500</v>
      </c>
      <c r="D57" s="4"/>
    </row>
    <row r="58" spans="1:4" x14ac:dyDescent="0.2">
      <c r="A58" s="3" t="s">
        <v>58</v>
      </c>
      <c r="B58" s="4">
        <v>405836</v>
      </c>
      <c r="C58" s="4">
        <v>736191</v>
      </c>
      <c r="D58" s="4"/>
    </row>
    <row r="59" spans="1:4" x14ac:dyDescent="0.2">
      <c r="A59" s="3" t="s">
        <v>59</v>
      </c>
      <c r="B59" s="4">
        <v>726122</v>
      </c>
      <c r="C59" s="4">
        <v>672034</v>
      </c>
      <c r="D59" s="4"/>
    </row>
    <row r="60" spans="1:4" x14ac:dyDescent="0.2">
      <c r="A60" s="3" t="s">
        <v>60</v>
      </c>
      <c r="B60" s="4">
        <v>6978884</v>
      </c>
      <c r="C60" s="4">
        <v>7342615</v>
      </c>
      <c r="D60" s="4"/>
    </row>
    <row r="61" spans="1:4" x14ac:dyDescent="0.2">
      <c r="A61" s="3" t="s">
        <v>61</v>
      </c>
      <c r="B61" s="4">
        <v>727604</v>
      </c>
      <c r="C61" s="4">
        <v>1122373</v>
      </c>
      <c r="D61" s="4"/>
    </row>
    <row r="62" spans="1:4" x14ac:dyDescent="0.2">
      <c r="A62" s="3" t="s">
        <v>62</v>
      </c>
      <c r="B62" s="4">
        <v>91637</v>
      </c>
      <c r="C62" s="4">
        <v>145550</v>
      </c>
      <c r="D62" s="4"/>
    </row>
    <row r="63" spans="1:4" x14ac:dyDescent="0.2">
      <c r="A63" s="3" t="s">
        <v>63</v>
      </c>
      <c r="B63" s="4">
        <v>769357</v>
      </c>
      <c r="C63" s="4">
        <v>780827</v>
      </c>
      <c r="D63" s="4"/>
    </row>
    <row r="64" spans="1:4" x14ac:dyDescent="0.2">
      <c r="A64" s="3" t="s">
        <v>64</v>
      </c>
      <c r="B64" s="4">
        <v>758027</v>
      </c>
      <c r="C64" s="4">
        <v>937988</v>
      </c>
      <c r="D64" s="4"/>
    </row>
    <row r="65" spans="1:4" x14ac:dyDescent="0.2">
      <c r="A65" s="3" t="s">
        <v>65</v>
      </c>
      <c r="B65" s="4">
        <v>-27615</v>
      </c>
      <c r="C65" s="4">
        <v>-408353</v>
      </c>
      <c r="D65" s="4"/>
    </row>
    <row r="66" spans="1:4" x14ac:dyDescent="0.2">
      <c r="A66" s="3" t="s">
        <v>66</v>
      </c>
      <c r="B66" s="4">
        <v>831716</v>
      </c>
      <c r="C66" s="4">
        <v>777284</v>
      </c>
      <c r="D66" s="4"/>
    </row>
    <row r="67" spans="1:4" x14ac:dyDescent="0.2">
      <c r="A67" s="3" t="s">
        <v>67</v>
      </c>
      <c r="B67" s="4">
        <v>8250738</v>
      </c>
      <c r="C67" s="4">
        <v>8371478</v>
      </c>
      <c r="D67" s="4"/>
    </row>
    <row r="68" spans="1:4" x14ac:dyDescent="0.2">
      <c r="A68" s="3" t="s">
        <v>68</v>
      </c>
      <c r="B68" s="4">
        <v>237098</v>
      </c>
      <c r="C68" s="4">
        <v>-83684</v>
      </c>
      <c r="D68" s="4"/>
    </row>
    <row r="69" spans="1:4" x14ac:dyDescent="0.2">
      <c r="A69" s="3" t="s">
        <v>69</v>
      </c>
      <c r="B69" s="4">
        <v>113095</v>
      </c>
      <c r="C69" s="4">
        <v>-123010</v>
      </c>
      <c r="D69" s="4"/>
    </row>
    <row r="70" spans="1:4" x14ac:dyDescent="0.2">
      <c r="A70" s="3" t="s">
        <v>70</v>
      </c>
      <c r="B70" s="4">
        <v>2332843</v>
      </c>
      <c r="C70" s="4">
        <v>2508864</v>
      </c>
      <c r="D70" s="4"/>
    </row>
    <row r="71" spans="1:4" x14ac:dyDescent="0.2">
      <c r="A71" s="3" t="s">
        <v>71</v>
      </c>
      <c r="B71" s="4">
        <v>-186839</v>
      </c>
      <c r="C71" s="4">
        <v>-7598</v>
      </c>
      <c r="D71" s="4"/>
    </row>
    <row r="72" spans="1:4" x14ac:dyDescent="0.2">
      <c r="A72" s="3" t="s">
        <v>72</v>
      </c>
      <c r="B72" s="4">
        <v>-9246</v>
      </c>
      <c r="C72" s="4">
        <v>144523</v>
      </c>
      <c r="D72" s="4"/>
    </row>
    <row r="73" spans="1:4" x14ac:dyDescent="0.2">
      <c r="A73" s="3" t="s">
        <v>73</v>
      </c>
      <c r="B73" s="4">
        <v>-406967</v>
      </c>
      <c r="C73" s="4">
        <v>-452444</v>
      </c>
      <c r="D73" s="4"/>
    </row>
    <row r="74" spans="1:4" x14ac:dyDescent="0.2">
      <c r="A74" s="3" t="s">
        <v>74</v>
      </c>
      <c r="B74" s="4">
        <v>860661</v>
      </c>
      <c r="C74" s="4">
        <v>1144281</v>
      </c>
      <c r="D74" s="4"/>
    </row>
    <row r="75" spans="1:4" x14ac:dyDescent="0.2">
      <c r="A75" s="3" t="s">
        <v>75</v>
      </c>
      <c r="B75" s="4">
        <v>-223126</v>
      </c>
      <c r="C75" s="4">
        <v>-198354</v>
      </c>
      <c r="D75" s="4"/>
    </row>
    <row r="76" spans="1:4" x14ac:dyDescent="0.2">
      <c r="A76" s="3" t="s">
        <v>76</v>
      </c>
      <c r="B76" s="4">
        <v>1527124</v>
      </c>
      <c r="C76" s="4">
        <v>1637015</v>
      </c>
      <c r="D76" s="4"/>
    </row>
    <row r="77" spans="1:4" x14ac:dyDescent="0.2">
      <c r="A77" s="3" t="s">
        <v>77</v>
      </c>
      <c r="B77" s="4">
        <v>57037</v>
      </c>
      <c r="C77" s="4">
        <v>-200400</v>
      </c>
      <c r="D77" s="4"/>
    </row>
    <row r="78" spans="1:4" x14ac:dyDescent="0.2">
      <c r="A78" s="3" t="s">
        <v>78</v>
      </c>
      <c r="B78" s="4">
        <v>975810</v>
      </c>
      <c r="C78" s="4">
        <v>1040454</v>
      </c>
      <c r="D78" s="4"/>
    </row>
    <row r="79" spans="1:4" x14ac:dyDescent="0.2">
      <c r="A79" s="3" t="s">
        <v>79</v>
      </c>
      <c r="B79" s="4">
        <v>898713</v>
      </c>
      <c r="C79" s="4">
        <v>1296519</v>
      </c>
      <c r="D79" s="4"/>
    </row>
    <row r="80" spans="1:4" x14ac:dyDescent="0.2">
      <c r="A80" s="3" t="s">
        <v>80</v>
      </c>
      <c r="B80" s="4">
        <v>923291</v>
      </c>
      <c r="C80" s="4">
        <v>1140648</v>
      </c>
      <c r="D80" s="4"/>
    </row>
    <row r="81" spans="1:4" x14ac:dyDescent="0.2">
      <c r="A81" s="3" t="s">
        <v>81</v>
      </c>
      <c r="B81" s="4">
        <v>2986911</v>
      </c>
      <c r="C81" s="4">
        <v>3156543</v>
      </c>
      <c r="D81" s="4"/>
    </row>
    <row r="82" spans="1:4" x14ac:dyDescent="0.2">
      <c r="A82" s="3" t="s">
        <v>82</v>
      </c>
      <c r="B82" s="4">
        <v>2148614</v>
      </c>
      <c r="C82" s="4">
        <v>2030222</v>
      </c>
      <c r="D82" s="4"/>
    </row>
    <row r="83" spans="1:4" x14ac:dyDescent="0.2">
      <c r="A83" s="3" t="s">
        <v>83</v>
      </c>
      <c r="B83" s="4">
        <v>807580</v>
      </c>
      <c r="C83" s="4">
        <v>1102958</v>
      </c>
      <c r="D83" s="4"/>
    </row>
    <row r="84" spans="1:4" x14ac:dyDescent="0.2">
      <c r="A84" s="3" t="s">
        <v>84</v>
      </c>
      <c r="B84" s="4">
        <v>2484611</v>
      </c>
      <c r="C84" s="4">
        <v>2851493</v>
      </c>
      <c r="D84" s="4"/>
    </row>
    <row r="85" spans="1:4" x14ac:dyDescent="0.2">
      <c r="A85" s="3" t="s">
        <v>85</v>
      </c>
      <c r="B85" s="4">
        <v>2364719</v>
      </c>
      <c r="C85" s="4">
        <v>2010876</v>
      </c>
      <c r="D85" s="4"/>
    </row>
    <row r="86" spans="1:4" x14ac:dyDescent="0.2">
      <c r="A86" s="3" t="s">
        <v>86</v>
      </c>
      <c r="B86" s="4">
        <v>529492</v>
      </c>
      <c r="C86" s="4">
        <v>501428</v>
      </c>
      <c r="D86" s="4"/>
    </row>
    <row r="87" spans="1:4" x14ac:dyDescent="0.2">
      <c r="A87" s="3" t="s">
        <v>87</v>
      </c>
      <c r="B87" s="4">
        <v>-217913</v>
      </c>
      <c r="C87" s="4">
        <v>-563031</v>
      </c>
      <c r="D87" s="4"/>
    </row>
    <row r="88" spans="1:4" x14ac:dyDescent="0.2">
      <c r="A88" s="3" t="s">
        <v>88</v>
      </c>
      <c r="B88" s="4">
        <v>8165376</v>
      </c>
      <c r="C88" s="4">
        <v>8300483</v>
      </c>
      <c r="D88" s="4"/>
    </row>
    <row r="89" spans="1:4" x14ac:dyDescent="0.2">
      <c r="A89" s="3" t="s">
        <v>89</v>
      </c>
      <c r="B89" s="4">
        <v>-140568</v>
      </c>
      <c r="C89" s="4">
        <v>87492</v>
      </c>
      <c r="D89" s="4"/>
    </row>
    <row r="90" spans="1:4" x14ac:dyDescent="0.2">
      <c r="A90" s="3" t="s">
        <v>90</v>
      </c>
      <c r="B90" s="4">
        <v>609213</v>
      </c>
      <c r="C90" s="4">
        <v>645387</v>
      </c>
      <c r="D90" s="4"/>
    </row>
    <row r="91" spans="1:4" x14ac:dyDescent="0.2">
      <c r="A91" s="3" t="s">
        <v>91</v>
      </c>
      <c r="B91" s="4">
        <v>1240051</v>
      </c>
      <c r="C91" s="4">
        <v>1367262</v>
      </c>
      <c r="D91" s="4"/>
    </row>
    <row r="92" spans="1:4" x14ac:dyDescent="0.2">
      <c r="A92" s="3" t="s">
        <v>92</v>
      </c>
      <c r="B92" s="4">
        <v>750108</v>
      </c>
      <c r="C92" s="4">
        <v>760299</v>
      </c>
      <c r="D92" s="4"/>
    </row>
    <row r="93" spans="1:4" x14ac:dyDescent="0.2">
      <c r="A93" s="3" t="s">
        <v>93</v>
      </c>
      <c r="B93" s="4">
        <v>1250960</v>
      </c>
      <c r="C93" s="4">
        <v>1418330</v>
      </c>
      <c r="D93" s="4"/>
    </row>
    <row r="94" spans="1:4" x14ac:dyDescent="0.2">
      <c r="A94" s="3" t="s">
        <v>94</v>
      </c>
      <c r="B94" s="4">
        <v>8905159</v>
      </c>
      <c r="C94" s="4">
        <v>9297158</v>
      </c>
      <c r="D94" s="4"/>
    </row>
    <row r="95" spans="1:4" x14ac:dyDescent="0.2">
      <c r="A95" s="3" t="s">
        <v>95</v>
      </c>
      <c r="B95" s="4">
        <v>-83565</v>
      </c>
      <c r="C95" s="4">
        <v>-143861</v>
      </c>
      <c r="D95" s="4"/>
    </row>
    <row r="96" spans="1:4" x14ac:dyDescent="0.2">
      <c r="A96" s="3" t="s">
        <v>96</v>
      </c>
      <c r="B96" s="4">
        <v>1164808</v>
      </c>
      <c r="C96" s="4">
        <v>849437</v>
      </c>
      <c r="D96" s="4"/>
    </row>
    <row r="97" spans="1:4" x14ac:dyDescent="0.2">
      <c r="A97" s="3" t="s">
        <v>97</v>
      </c>
      <c r="B97" s="4">
        <v>995146</v>
      </c>
      <c r="C97" s="4">
        <v>938934</v>
      </c>
      <c r="D97" s="4"/>
    </row>
    <row r="98" spans="1:4" x14ac:dyDescent="0.2">
      <c r="A98" s="3" t="s">
        <v>98</v>
      </c>
      <c r="B98" s="4">
        <v>745854</v>
      </c>
      <c r="C98" s="4">
        <v>817213</v>
      </c>
      <c r="D98" s="4"/>
    </row>
    <row r="99" spans="1:4" x14ac:dyDescent="0.2">
      <c r="A99" s="3" t="s">
        <v>99</v>
      </c>
      <c r="B99" s="4">
        <v>2740114</v>
      </c>
      <c r="C99" s="4">
        <v>2687346</v>
      </c>
      <c r="D99" s="4"/>
    </row>
    <row r="100" spans="1:4" x14ac:dyDescent="0.2">
      <c r="A100" s="3" t="s">
        <v>100</v>
      </c>
      <c r="B100" s="4">
        <v>384501</v>
      </c>
      <c r="C100" s="4">
        <v>606515</v>
      </c>
      <c r="D100" s="4"/>
    </row>
    <row r="101" spans="1:4" x14ac:dyDescent="0.2">
      <c r="A101" s="3" t="s">
        <v>101</v>
      </c>
      <c r="B101" s="4">
        <v>650635</v>
      </c>
      <c r="C101" s="4">
        <v>649196</v>
      </c>
      <c r="D101" s="4"/>
    </row>
    <row r="102" spans="1:4" x14ac:dyDescent="0.2">
      <c r="A102" s="3" t="s">
        <v>102</v>
      </c>
      <c r="B102" s="4">
        <v>840262</v>
      </c>
      <c r="C102" s="4">
        <v>940424</v>
      </c>
      <c r="D102" s="4"/>
    </row>
    <row r="103" spans="1:4" x14ac:dyDescent="0.2">
      <c r="A103" s="3" t="s">
        <v>103</v>
      </c>
      <c r="B103" s="4">
        <v>156222</v>
      </c>
      <c r="C103" s="4">
        <v>123737</v>
      </c>
      <c r="D103" s="4"/>
    </row>
    <row r="104" spans="1:4" x14ac:dyDescent="0.2">
      <c r="A104" s="3" t="s">
        <v>104</v>
      </c>
      <c r="B104" s="4">
        <v>8263136</v>
      </c>
      <c r="C104" s="4">
        <v>8289374</v>
      </c>
      <c r="D104" s="4"/>
    </row>
    <row r="105" spans="1:4" x14ac:dyDescent="0.2">
      <c r="A105" s="3" t="s">
        <v>105</v>
      </c>
      <c r="B105" s="4">
        <v>556115</v>
      </c>
      <c r="C105" s="4">
        <v>691644</v>
      </c>
      <c r="D105" s="4"/>
    </row>
    <row r="106" spans="1:4" x14ac:dyDescent="0.2">
      <c r="A106" s="3" t="s">
        <v>106</v>
      </c>
      <c r="B106" s="4">
        <v>2836297</v>
      </c>
      <c r="C106" s="4">
        <v>2862911</v>
      </c>
      <c r="D106" s="4"/>
    </row>
    <row r="107" spans="1:4" x14ac:dyDescent="0.2">
      <c r="A107" s="3" t="s">
        <v>107</v>
      </c>
      <c r="B107" s="4">
        <v>-72444</v>
      </c>
      <c r="C107" s="4">
        <v>268031</v>
      </c>
      <c r="D107" s="4"/>
    </row>
    <row r="108" spans="1:4" x14ac:dyDescent="0.2">
      <c r="A108" s="3" t="s">
        <v>108</v>
      </c>
      <c r="B108" s="4">
        <v>-73579</v>
      </c>
      <c r="C108" s="4">
        <v>47462</v>
      </c>
      <c r="D108" s="4"/>
    </row>
    <row r="109" spans="1:4" x14ac:dyDescent="0.2">
      <c r="A109" s="3" t="s">
        <v>109</v>
      </c>
      <c r="B109" s="4">
        <v>576262</v>
      </c>
      <c r="C109" s="4">
        <v>183377</v>
      </c>
      <c r="D109" s="4"/>
    </row>
    <row r="110" spans="1:4" x14ac:dyDescent="0.2">
      <c r="A110" s="3" t="s">
        <v>110</v>
      </c>
      <c r="B110" s="4">
        <v>588689</v>
      </c>
      <c r="C110" s="4">
        <v>632645</v>
      </c>
      <c r="D110" s="4"/>
    </row>
    <row r="111" spans="1:4" x14ac:dyDescent="0.2">
      <c r="A111" s="3" t="s">
        <v>111</v>
      </c>
      <c r="B111" s="4">
        <v>-418990</v>
      </c>
      <c r="C111" s="4">
        <v>-31402</v>
      </c>
      <c r="D111" s="4"/>
    </row>
    <row r="112" spans="1:4" x14ac:dyDescent="0.2">
      <c r="A112" s="3" t="s">
        <v>112</v>
      </c>
      <c r="B112" s="4">
        <v>3632258</v>
      </c>
      <c r="C112" s="4">
        <v>3763227</v>
      </c>
      <c r="D112" s="4"/>
    </row>
    <row r="113" spans="1:4" x14ac:dyDescent="0.2">
      <c r="A113" s="3" t="s">
        <v>113</v>
      </c>
      <c r="B113" s="4">
        <v>2552669</v>
      </c>
      <c r="C113" s="4">
        <v>2735641</v>
      </c>
      <c r="D113" s="4"/>
    </row>
    <row r="114" spans="1:4" x14ac:dyDescent="0.2">
      <c r="A114" s="3" t="s">
        <v>114</v>
      </c>
      <c r="B114" s="4">
        <v>911860</v>
      </c>
      <c r="C114" s="4">
        <v>617355</v>
      </c>
      <c r="D114" s="4"/>
    </row>
    <row r="115" spans="1:4" x14ac:dyDescent="0.2">
      <c r="A115" s="3" t="s">
        <v>115</v>
      </c>
      <c r="B115" s="4">
        <v>1543053</v>
      </c>
      <c r="C115" s="4">
        <v>1910875</v>
      </c>
      <c r="D115" s="4"/>
    </row>
    <row r="116" spans="1:4" x14ac:dyDescent="0.2">
      <c r="A116" s="3" t="s">
        <v>116</v>
      </c>
      <c r="B116" s="4">
        <v>979502</v>
      </c>
      <c r="C116" s="4">
        <v>945748</v>
      </c>
      <c r="D116" s="4"/>
    </row>
    <row r="117" spans="1:4" x14ac:dyDescent="0.2">
      <c r="A117" s="3" t="s">
        <v>117</v>
      </c>
      <c r="B117" s="4">
        <v>-276826</v>
      </c>
      <c r="C117" s="4">
        <v>-318275</v>
      </c>
      <c r="D117" s="4"/>
    </row>
    <row r="118" spans="1:4" x14ac:dyDescent="0.2">
      <c r="A118" s="3" t="s">
        <v>118</v>
      </c>
      <c r="B118" s="4">
        <v>7225014</v>
      </c>
      <c r="C118" s="4">
        <v>7443654</v>
      </c>
      <c r="D118" s="4"/>
    </row>
    <row r="119" spans="1:4" x14ac:dyDescent="0.2">
      <c r="A119" s="3" t="s">
        <v>119</v>
      </c>
      <c r="B119" s="4">
        <v>1713219</v>
      </c>
      <c r="C119" s="4">
        <v>1621856</v>
      </c>
      <c r="D119" s="4"/>
    </row>
    <row r="120" spans="1:4" x14ac:dyDescent="0.2">
      <c r="A120" s="3" t="s">
        <v>120</v>
      </c>
      <c r="B120" s="4">
        <v>-316841</v>
      </c>
      <c r="C120" s="4">
        <v>-171086</v>
      </c>
      <c r="D120" s="4"/>
    </row>
    <row r="121" spans="1:4" x14ac:dyDescent="0.2">
      <c r="A121" s="3" t="s">
        <v>121</v>
      </c>
      <c r="B121" s="4">
        <v>-50742</v>
      </c>
      <c r="C121" s="4">
        <v>191477</v>
      </c>
      <c r="D121" s="4"/>
    </row>
    <row r="122" spans="1:4" x14ac:dyDescent="0.2">
      <c r="A122" s="3" t="s">
        <v>122</v>
      </c>
      <c r="B122" s="4">
        <v>-214287</v>
      </c>
      <c r="C122" s="4">
        <v>-272445</v>
      </c>
      <c r="D122" s="4"/>
    </row>
    <row r="123" spans="1:4" x14ac:dyDescent="0.2">
      <c r="A123" s="3" t="s">
        <v>123</v>
      </c>
      <c r="B123" s="4">
        <v>223111</v>
      </c>
      <c r="C123" s="4">
        <v>88038</v>
      </c>
      <c r="D123" s="4"/>
    </row>
    <row r="124" spans="1:4" x14ac:dyDescent="0.2">
      <c r="A124" s="3" t="s">
        <v>124</v>
      </c>
      <c r="B124" s="4">
        <v>2718265</v>
      </c>
      <c r="C124" s="4">
        <v>2940776</v>
      </c>
      <c r="D124" s="4"/>
    </row>
    <row r="125" spans="1:4" x14ac:dyDescent="0.2">
      <c r="A125" s="3" t="s">
        <v>125</v>
      </c>
      <c r="B125" s="4">
        <v>11474</v>
      </c>
      <c r="C125" s="4">
        <v>334656</v>
      </c>
      <c r="D125" s="4"/>
    </row>
    <row r="126" spans="1:4" x14ac:dyDescent="0.2">
      <c r="A126" s="3" t="s">
        <v>126</v>
      </c>
      <c r="B126" s="4">
        <v>923716</v>
      </c>
      <c r="C126" s="4">
        <v>949953</v>
      </c>
      <c r="D126" s="4"/>
    </row>
    <row r="127" spans="1:4" x14ac:dyDescent="0.2">
      <c r="A127" s="3" t="s">
        <v>127</v>
      </c>
      <c r="B127" s="4">
        <v>615985</v>
      </c>
      <c r="C127" s="4">
        <v>831834</v>
      </c>
      <c r="D127" s="4"/>
    </row>
    <row r="128" spans="1:4" x14ac:dyDescent="0.2">
      <c r="A128" s="3" t="s">
        <v>128</v>
      </c>
      <c r="B128" s="4">
        <v>-224259</v>
      </c>
      <c r="C128" s="4">
        <v>-416533</v>
      </c>
      <c r="D128" s="4"/>
    </row>
    <row r="129" spans="1:4" x14ac:dyDescent="0.2">
      <c r="A129" s="3" t="s">
        <v>129</v>
      </c>
      <c r="B129" s="4">
        <v>372266</v>
      </c>
      <c r="C129" s="4">
        <v>326874</v>
      </c>
      <c r="D129" s="4"/>
    </row>
    <row r="130" spans="1:4" x14ac:dyDescent="0.2">
      <c r="A130" s="3" t="s">
        <v>130</v>
      </c>
      <c r="B130" s="4">
        <v>692934</v>
      </c>
      <c r="C130" s="4">
        <v>996431</v>
      </c>
      <c r="D130" s="4"/>
    </row>
    <row r="131" spans="1:4" x14ac:dyDescent="0.2">
      <c r="A131" s="3" t="s">
        <v>131</v>
      </c>
      <c r="B131" s="4">
        <v>2487091</v>
      </c>
      <c r="C131" s="4">
        <v>2848134</v>
      </c>
      <c r="D131" s="4"/>
    </row>
    <row r="132" spans="1:4" x14ac:dyDescent="0.2">
      <c r="A132" s="3" t="s">
        <v>132</v>
      </c>
      <c r="B132" s="4">
        <v>1683091</v>
      </c>
      <c r="C132" s="4">
        <v>1487803</v>
      </c>
      <c r="D132" s="4"/>
    </row>
    <row r="133" spans="1:4" x14ac:dyDescent="0.2">
      <c r="A133" s="3" t="s">
        <v>133</v>
      </c>
      <c r="B133" s="4">
        <v>918759</v>
      </c>
      <c r="C133" s="4">
        <v>1216144</v>
      </c>
      <c r="D133" s="4"/>
    </row>
    <row r="134" spans="1:4" x14ac:dyDescent="0.2">
      <c r="A134" s="3" t="s">
        <v>134</v>
      </c>
      <c r="B134" s="4">
        <v>4699709</v>
      </c>
      <c r="C134" s="4">
        <v>4822093</v>
      </c>
      <c r="D134" s="4"/>
    </row>
    <row r="135" spans="1:4" x14ac:dyDescent="0.2">
      <c r="A135" s="3" t="s">
        <v>135</v>
      </c>
      <c r="B135" s="4">
        <v>-250317</v>
      </c>
      <c r="C135" s="4">
        <v>149226</v>
      </c>
      <c r="D135" s="4"/>
    </row>
    <row r="136" spans="1:4" x14ac:dyDescent="0.2">
      <c r="A136" s="3" t="s">
        <v>136</v>
      </c>
      <c r="B136" s="4">
        <v>699262</v>
      </c>
      <c r="C136" s="4">
        <v>349564</v>
      </c>
      <c r="D136" s="4"/>
    </row>
    <row r="137" spans="1:4" x14ac:dyDescent="0.2">
      <c r="A137" s="3" t="s">
        <v>137</v>
      </c>
      <c r="B137" s="4">
        <v>949324</v>
      </c>
      <c r="C137" s="4">
        <v>670657</v>
      </c>
      <c r="D137" s="4"/>
    </row>
    <row r="138" spans="1:4" x14ac:dyDescent="0.2">
      <c r="A138" s="3" t="s">
        <v>138</v>
      </c>
      <c r="B138" s="4">
        <v>-480193</v>
      </c>
      <c r="C138" s="4">
        <v>-399355</v>
      </c>
      <c r="D138" s="4"/>
    </row>
    <row r="139" spans="1:4" x14ac:dyDescent="0.2">
      <c r="A139" s="3" t="s">
        <v>139</v>
      </c>
      <c r="B139" s="4">
        <v>795772</v>
      </c>
      <c r="C139" s="4">
        <v>452738</v>
      </c>
      <c r="D139" s="4"/>
    </row>
    <row r="140" spans="1:4" x14ac:dyDescent="0.2">
      <c r="A140" s="3" t="s">
        <v>140</v>
      </c>
      <c r="B140" s="4">
        <v>1939715</v>
      </c>
      <c r="C140" s="4">
        <v>2077932</v>
      </c>
      <c r="D140" s="4"/>
    </row>
    <row r="141" spans="1:4" x14ac:dyDescent="0.2">
      <c r="A141" s="3" t="s">
        <v>141</v>
      </c>
      <c r="B141" s="4">
        <v>9283399</v>
      </c>
      <c r="C141" s="4">
        <v>9605849</v>
      </c>
      <c r="D141" s="4"/>
    </row>
    <row r="142" spans="1:4" x14ac:dyDescent="0.2">
      <c r="A142" s="3" t="s">
        <v>142</v>
      </c>
      <c r="B142" s="4">
        <v>4775765</v>
      </c>
      <c r="C142" s="4">
        <v>4817729</v>
      </c>
      <c r="D142" s="4"/>
    </row>
    <row r="143" spans="1:4" x14ac:dyDescent="0.2">
      <c r="A143" s="3" t="s">
        <v>143</v>
      </c>
      <c r="B143" s="4">
        <v>257374</v>
      </c>
      <c r="C143" s="4">
        <v>304191</v>
      </c>
      <c r="D143" s="4"/>
    </row>
    <row r="144" spans="1:4" x14ac:dyDescent="0.2">
      <c r="A144" s="3" t="s">
        <v>144</v>
      </c>
      <c r="B144" s="4">
        <v>828511</v>
      </c>
      <c r="C144" s="4">
        <v>1036703</v>
      </c>
      <c r="D144" s="4"/>
    </row>
    <row r="145" spans="1:4" x14ac:dyDescent="0.2">
      <c r="A145" s="3" t="s">
        <v>145</v>
      </c>
      <c r="B145" s="4">
        <v>2575832</v>
      </c>
      <c r="C145" s="4">
        <v>2199248</v>
      </c>
      <c r="D145" s="4"/>
    </row>
    <row r="146" spans="1:4" x14ac:dyDescent="0.2">
      <c r="A146" s="3" t="s">
        <v>146</v>
      </c>
      <c r="B146" s="4">
        <v>1947361</v>
      </c>
      <c r="C146" s="4">
        <v>2291678</v>
      </c>
      <c r="D146" s="4"/>
    </row>
    <row r="147" spans="1:4" x14ac:dyDescent="0.2">
      <c r="A147" s="3" t="s">
        <v>147</v>
      </c>
      <c r="B147" s="4">
        <v>2401581</v>
      </c>
      <c r="C147" s="4">
        <v>2495029</v>
      </c>
      <c r="D147" s="4"/>
    </row>
    <row r="148" spans="1:4" x14ac:dyDescent="0.2">
      <c r="A148" s="3" t="s">
        <v>148</v>
      </c>
      <c r="B148" s="4">
        <v>455151</v>
      </c>
      <c r="C148" s="4">
        <v>774601</v>
      </c>
      <c r="D148" s="4"/>
    </row>
    <row r="149" spans="1:4" x14ac:dyDescent="0.2">
      <c r="A149" s="3" t="s">
        <v>149</v>
      </c>
      <c r="B149" s="4">
        <v>752748</v>
      </c>
      <c r="C149" s="4">
        <v>794984</v>
      </c>
      <c r="D149" s="4"/>
    </row>
    <row r="150" spans="1:4" x14ac:dyDescent="0.2">
      <c r="A150" s="3" t="s">
        <v>150</v>
      </c>
      <c r="B150" s="4">
        <v>678977</v>
      </c>
      <c r="C150" s="4">
        <v>851375</v>
      </c>
      <c r="D150" s="4"/>
    </row>
    <row r="151" spans="1:4" x14ac:dyDescent="0.2">
      <c r="A151" s="3" t="s">
        <v>151</v>
      </c>
      <c r="B151" s="4">
        <v>254389</v>
      </c>
      <c r="C151" s="4">
        <v>622130</v>
      </c>
      <c r="D151" s="4"/>
    </row>
    <row r="152" spans="1:4" x14ac:dyDescent="0.2">
      <c r="A152" s="3" t="s">
        <v>152</v>
      </c>
      <c r="B152" s="4">
        <v>749838</v>
      </c>
      <c r="C152" s="4">
        <v>517849</v>
      </c>
      <c r="D152" s="4"/>
    </row>
    <row r="153" spans="1:4" x14ac:dyDescent="0.2">
      <c r="A153" s="3" t="s">
        <v>153</v>
      </c>
      <c r="B153" s="4">
        <v>602429</v>
      </c>
      <c r="C153" s="4">
        <v>824080</v>
      </c>
      <c r="D153" s="4"/>
    </row>
    <row r="154" spans="1:4" x14ac:dyDescent="0.2">
      <c r="A154" s="3" t="s">
        <v>154</v>
      </c>
      <c r="B154" s="4">
        <v>2490200</v>
      </c>
      <c r="C154" s="4">
        <v>2556400</v>
      </c>
      <c r="D154" s="4"/>
    </row>
    <row r="155" spans="1:4" x14ac:dyDescent="0.2">
      <c r="A155" s="3" t="s">
        <v>155</v>
      </c>
      <c r="B155" s="4">
        <v>1543077</v>
      </c>
      <c r="C155" s="4">
        <v>1720565</v>
      </c>
      <c r="D155" s="4"/>
    </row>
    <row r="156" spans="1:4" x14ac:dyDescent="0.2">
      <c r="A156" s="3" t="s">
        <v>156</v>
      </c>
      <c r="B156" s="4">
        <v>-174288</v>
      </c>
      <c r="C156" s="4">
        <v>-330827</v>
      </c>
      <c r="D156" s="4"/>
    </row>
    <row r="157" spans="1:4" x14ac:dyDescent="0.2">
      <c r="A157" s="3" t="s">
        <v>157</v>
      </c>
      <c r="B157" s="4">
        <v>354277</v>
      </c>
      <c r="C157" s="4">
        <v>282660</v>
      </c>
      <c r="D157" s="4"/>
    </row>
    <row r="158" spans="1:4" x14ac:dyDescent="0.2">
      <c r="A158" s="3" t="s">
        <v>158</v>
      </c>
      <c r="B158" s="4">
        <v>-303147</v>
      </c>
      <c r="C158" s="4">
        <v>-86508</v>
      </c>
      <c r="D158" s="4"/>
    </row>
    <row r="159" spans="1:4" x14ac:dyDescent="0.2">
      <c r="A159" s="3" t="s">
        <v>159</v>
      </c>
      <c r="B159" s="4">
        <v>977306</v>
      </c>
      <c r="C159" s="4">
        <v>1203771</v>
      </c>
      <c r="D159" s="4"/>
    </row>
    <row r="160" spans="1:4" x14ac:dyDescent="0.2">
      <c r="A160" s="3" t="s">
        <v>160</v>
      </c>
      <c r="B160" s="4">
        <v>8747990</v>
      </c>
      <c r="C160" s="4">
        <v>8684710</v>
      </c>
      <c r="D160" s="4"/>
    </row>
    <row r="161" spans="1:4" x14ac:dyDescent="0.2">
      <c r="A161" s="3" t="s">
        <v>161</v>
      </c>
      <c r="B161" s="4">
        <v>3907887</v>
      </c>
      <c r="C161" s="4">
        <v>3677936</v>
      </c>
      <c r="D161" s="4"/>
    </row>
    <row r="162" spans="1:4" x14ac:dyDescent="0.2">
      <c r="A162" s="3" t="s">
        <v>162</v>
      </c>
      <c r="B162" s="4">
        <v>1982015</v>
      </c>
      <c r="C162" s="4">
        <v>2022345</v>
      </c>
      <c r="D162" s="4"/>
    </row>
    <row r="163" spans="1:4" x14ac:dyDescent="0.2">
      <c r="A163" s="3" t="s">
        <v>163</v>
      </c>
      <c r="B163" s="4">
        <v>9427948</v>
      </c>
      <c r="C163" s="4">
        <v>9500119</v>
      </c>
      <c r="D163" s="4"/>
    </row>
    <row r="164" spans="1:4" x14ac:dyDescent="0.2">
      <c r="A164" s="3" t="s">
        <v>164</v>
      </c>
      <c r="B164" s="4">
        <v>1400432</v>
      </c>
      <c r="C164" s="4">
        <v>1405738</v>
      </c>
      <c r="D164" s="4"/>
    </row>
    <row r="165" spans="1:4" x14ac:dyDescent="0.2">
      <c r="A165" s="3" t="s">
        <v>165</v>
      </c>
      <c r="B165" s="4">
        <v>907002</v>
      </c>
      <c r="C165" s="4">
        <v>542379</v>
      </c>
      <c r="D165" s="4"/>
    </row>
    <row r="166" spans="1:4" x14ac:dyDescent="0.2">
      <c r="A166" s="3" t="s">
        <v>166</v>
      </c>
      <c r="B166" s="4">
        <v>1453932</v>
      </c>
      <c r="C166" s="4">
        <v>1671405</v>
      </c>
      <c r="D166" s="4"/>
    </row>
    <row r="167" spans="1:4" x14ac:dyDescent="0.2">
      <c r="A167" s="3" t="s">
        <v>167</v>
      </c>
      <c r="B167" s="4">
        <v>-144207</v>
      </c>
      <c r="C167" s="4">
        <v>114180</v>
      </c>
      <c r="D167" s="4"/>
    </row>
    <row r="168" spans="1:4" x14ac:dyDescent="0.2">
      <c r="A168" s="3" t="s">
        <v>168</v>
      </c>
      <c r="B168" s="4">
        <v>474783</v>
      </c>
      <c r="C168" s="4">
        <v>271658</v>
      </c>
      <c r="D168" s="4"/>
    </row>
    <row r="169" spans="1:4" x14ac:dyDescent="0.2">
      <c r="A169" s="3" t="s">
        <v>169</v>
      </c>
      <c r="B169" s="4">
        <v>895465</v>
      </c>
      <c r="C169" s="4">
        <v>529919</v>
      </c>
      <c r="D169" s="4"/>
    </row>
    <row r="170" spans="1:4" x14ac:dyDescent="0.2">
      <c r="A170" s="3" t="s">
        <v>170</v>
      </c>
      <c r="B170" s="4">
        <v>-251859</v>
      </c>
      <c r="C170" s="4">
        <v>-511583</v>
      </c>
      <c r="D170" s="4"/>
    </row>
    <row r="171" spans="1:4" x14ac:dyDescent="0.2">
      <c r="A171" s="3" t="s">
        <v>171</v>
      </c>
      <c r="B171" s="4">
        <v>585069</v>
      </c>
      <c r="C171" s="4">
        <v>758504</v>
      </c>
      <c r="D171" s="4"/>
    </row>
    <row r="172" spans="1:4" x14ac:dyDescent="0.2">
      <c r="A172" s="3" t="s">
        <v>172</v>
      </c>
      <c r="B172" s="4">
        <v>1734174</v>
      </c>
      <c r="C172" s="4">
        <v>1791802</v>
      </c>
      <c r="D172" s="4"/>
    </row>
    <row r="173" spans="1:4" x14ac:dyDescent="0.2">
      <c r="A173" s="3" t="s">
        <v>173</v>
      </c>
      <c r="B173" s="4">
        <v>442379</v>
      </c>
      <c r="C173" s="4">
        <v>235028</v>
      </c>
      <c r="D173" s="4"/>
    </row>
    <row r="174" spans="1:4" x14ac:dyDescent="0.2">
      <c r="A174" s="3" t="s">
        <v>174</v>
      </c>
      <c r="B174" s="4">
        <v>941209</v>
      </c>
      <c r="C174" s="4">
        <v>793330</v>
      </c>
      <c r="D174" s="4"/>
    </row>
    <row r="175" spans="1:4" x14ac:dyDescent="0.2">
      <c r="A175" s="3" t="s">
        <v>175</v>
      </c>
      <c r="B175" s="4">
        <v>193961</v>
      </c>
      <c r="C175" s="4">
        <v>16468</v>
      </c>
      <c r="D175" s="4"/>
    </row>
    <row r="176" spans="1:4" x14ac:dyDescent="0.2">
      <c r="A176" s="3" t="s">
        <v>176</v>
      </c>
      <c r="B176" s="4">
        <v>4906667</v>
      </c>
      <c r="C176" s="4">
        <v>4883971</v>
      </c>
      <c r="D176" s="4"/>
    </row>
    <row r="177" spans="1:4" x14ac:dyDescent="0.2">
      <c r="A177" s="3" t="s">
        <v>177</v>
      </c>
      <c r="B177" s="4">
        <v>-46849</v>
      </c>
      <c r="C177" s="4">
        <v>10690</v>
      </c>
      <c r="D177" s="4"/>
    </row>
    <row r="178" spans="1:4" x14ac:dyDescent="0.2">
      <c r="A178" s="3" t="s">
        <v>178</v>
      </c>
      <c r="B178" s="4">
        <v>2898422</v>
      </c>
      <c r="C178" s="4">
        <v>2704832</v>
      </c>
      <c r="D178" s="4"/>
    </row>
    <row r="179" spans="1:4" x14ac:dyDescent="0.2">
      <c r="A179" s="3" t="s">
        <v>179</v>
      </c>
      <c r="B179" s="4">
        <v>245345</v>
      </c>
      <c r="C179" s="4">
        <v>603118</v>
      </c>
      <c r="D179" s="4"/>
    </row>
    <row r="180" spans="1:4" x14ac:dyDescent="0.2">
      <c r="A180" s="3" t="s">
        <v>180</v>
      </c>
      <c r="B180" s="4">
        <v>-120694</v>
      </c>
      <c r="C180" s="4">
        <v>-37682</v>
      </c>
      <c r="D180" s="4"/>
    </row>
    <row r="181" spans="1:4" x14ac:dyDescent="0.2">
      <c r="A181" s="3" t="s">
        <v>181</v>
      </c>
      <c r="B181" s="4">
        <v>378047</v>
      </c>
      <c r="C181" s="4">
        <v>568463</v>
      </c>
      <c r="D181" s="4"/>
    </row>
    <row r="182" spans="1:4" x14ac:dyDescent="0.2">
      <c r="A182" s="3" t="s">
        <v>182</v>
      </c>
      <c r="B182" s="4">
        <v>216366</v>
      </c>
      <c r="C182" s="4">
        <v>185578</v>
      </c>
      <c r="D182" s="4"/>
    </row>
    <row r="183" spans="1:4" x14ac:dyDescent="0.2">
      <c r="A183" s="3" t="s">
        <v>183</v>
      </c>
      <c r="B183" s="4">
        <v>498448</v>
      </c>
      <c r="C183" s="4">
        <v>128912</v>
      </c>
      <c r="D183" s="4"/>
    </row>
    <row r="184" spans="1:4" x14ac:dyDescent="0.2">
      <c r="A184" s="3" t="s">
        <v>184</v>
      </c>
      <c r="B184" s="4">
        <v>379241</v>
      </c>
      <c r="C184" s="4">
        <v>135274</v>
      </c>
      <c r="D184" s="4"/>
    </row>
    <row r="185" spans="1:4" x14ac:dyDescent="0.2">
      <c r="A185" s="3" t="s">
        <v>185</v>
      </c>
      <c r="B185" s="4">
        <v>675169</v>
      </c>
      <c r="C185" s="4">
        <v>903070</v>
      </c>
      <c r="D185" s="4"/>
    </row>
    <row r="186" spans="1:4" x14ac:dyDescent="0.2">
      <c r="A186" s="3" t="s">
        <v>186</v>
      </c>
      <c r="B186" s="4">
        <v>4896740</v>
      </c>
      <c r="C186" s="4">
        <v>5232546</v>
      </c>
      <c r="D186" s="4"/>
    </row>
    <row r="187" spans="1:4" x14ac:dyDescent="0.2">
      <c r="A187" s="3" t="s">
        <v>187</v>
      </c>
      <c r="B187" s="4">
        <v>583561</v>
      </c>
      <c r="C187" s="4">
        <v>305806</v>
      </c>
      <c r="D187" s="4"/>
    </row>
    <row r="188" spans="1:4" x14ac:dyDescent="0.2">
      <c r="A188" s="3" t="s">
        <v>188</v>
      </c>
      <c r="B188" s="4">
        <v>2662720</v>
      </c>
      <c r="C188" s="4">
        <v>2334281</v>
      </c>
      <c r="D188" s="4"/>
    </row>
    <row r="189" spans="1:4" x14ac:dyDescent="0.2">
      <c r="A189" s="3" t="s">
        <v>189</v>
      </c>
      <c r="B189" s="4">
        <v>1581510</v>
      </c>
      <c r="C189" s="4">
        <v>1802826</v>
      </c>
      <c r="D189" s="4"/>
    </row>
    <row r="190" spans="1:4" x14ac:dyDescent="0.2">
      <c r="A190" s="3" t="s">
        <v>190</v>
      </c>
      <c r="B190" s="4">
        <v>955554</v>
      </c>
      <c r="C190" s="4">
        <v>1252073</v>
      </c>
      <c r="D190" s="4"/>
    </row>
    <row r="191" spans="1:4" x14ac:dyDescent="0.2">
      <c r="A191" s="3" t="s">
        <v>191</v>
      </c>
      <c r="B191" s="4">
        <v>744684</v>
      </c>
      <c r="C191" s="4">
        <v>861278</v>
      </c>
      <c r="D191" s="4"/>
    </row>
    <row r="192" spans="1:4" x14ac:dyDescent="0.2">
      <c r="A192" s="3" t="s">
        <v>192</v>
      </c>
      <c r="B192" s="4">
        <v>577006</v>
      </c>
      <c r="C192" s="4">
        <v>642452</v>
      </c>
      <c r="D192" s="4"/>
    </row>
    <row r="193" spans="1:4" x14ac:dyDescent="0.2">
      <c r="A193" s="3" t="s">
        <v>193</v>
      </c>
      <c r="B193" s="4">
        <v>522224</v>
      </c>
      <c r="C193" s="4">
        <v>202679</v>
      </c>
      <c r="D193" s="4"/>
    </row>
    <row r="194" spans="1:4" x14ac:dyDescent="0.2">
      <c r="A194" s="3" t="s">
        <v>194</v>
      </c>
      <c r="B194" s="4">
        <v>9184405</v>
      </c>
      <c r="C194" s="4">
        <v>9401966</v>
      </c>
      <c r="D194" s="4"/>
    </row>
    <row r="195" spans="1:4" x14ac:dyDescent="0.2">
      <c r="A195" s="3" t="s">
        <v>195</v>
      </c>
      <c r="B195" s="4">
        <v>-31495</v>
      </c>
      <c r="C195" s="4">
        <v>147902</v>
      </c>
      <c r="D195" s="4"/>
    </row>
    <row r="196" spans="1:4" x14ac:dyDescent="0.2">
      <c r="A196" s="3" t="s">
        <v>196</v>
      </c>
      <c r="B196" s="4">
        <v>2654037</v>
      </c>
      <c r="C196" s="4">
        <v>2447959</v>
      </c>
      <c r="D196" s="4"/>
    </row>
    <row r="197" spans="1:4" x14ac:dyDescent="0.2">
      <c r="A197" s="3" t="s">
        <v>197</v>
      </c>
      <c r="B197" s="4">
        <v>2797543</v>
      </c>
      <c r="C197" s="4">
        <v>2966066</v>
      </c>
      <c r="D197" s="4"/>
    </row>
    <row r="198" spans="1:4" x14ac:dyDescent="0.2">
      <c r="A198" s="3" t="s">
        <v>198</v>
      </c>
      <c r="B198" s="4">
        <v>2588990</v>
      </c>
      <c r="C198" s="4">
        <v>2257014</v>
      </c>
      <c r="D198" s="4"/>
    </row>
    <row r="199" spans="1:4" x14ac:dyDescent="0.2">
      <c r="A199" s="3" t="s">
        <v>199</v>
      </c>
      <c r="B199" s="4">
        <v>4625601</v>
      </c>
      <c r="C199" s="4">
        <v>4563656</v>
      </c>
      <c r="D199" s="4"/>
    </row>
    <row r="200" spans="1:4" x14ac:dyDescent="0.2">
      <c r="A200" s="3" t="s">
        <v>200</v>
      </c>
      <c r="B200" s="4">
        <v>7907</v>
      </c>
      <c r="C200" s="4">
        <v>211715</v>
      </c>
      <c r="D200" s="4"/>
    </row>
    <row r="201" spans="1:4" x14ac:dyDescent="0.2">
      <c r="A201" s="3" t="s">
        <v>201</v>
      </c>
      <c r="B201" s="4">
        <v>658836</v>
      </c>
      <c r="C201" s="4">
        <v>297287</v>
      </c>
      <c r="D201" s="4"/>
    </row>
    <row r="202" spans="1:4" x14ac:dyDescent="0.2">
      <c r="A202" s="3" t="s">
        <v>202</v>
      </c>
      <c r="B202" s="4">
        <v>8970914</v>
      </c>
      <c r="C202" s="4">
        <v>9104971</v>
      </c>
      <c r="D202" s="4"/>
    </row>
    <row r="203" spans="1:4" x14ac:dyDescent="0.2">
      <c r="A203" s="3" t="s">
        <v>203</v>
      </c>
      <c r="B203" s="4">
        <v>4838138</v>
      </c>
      <c r="C203" s="4">
        <v>4911433</v>
      </c>
      <c r="D203" s="4"/>
    </row>
    <row r="204" spans="1:4" x14ac:dyDescent="0.2">
      <c r="A204" s="3" t="s">
        <v>204</v>
      </c>
      <c r="B204" s="4">
        <v>223360</v>
      </c>
      <c r="C204" s="4">
        <v>455185</v>
      </c>
      <c r="D204" s="4"/>
    </row>
    <row r="205" spans="1:4" x14ac:dyDescent="0.2">
      <c r="A205" s="3" t="s">
        <v>205</v>
      </c>
      <c r="B205" s="4">
        <v>1013580</v>
      </c>
      <c r="C205" s="4">
        <v>925160</v>
      </c>
      <c r="D205" s="4"/>
    </row>
    <row r="206" spans="1:4" x14ac:dyDescent="0.2">
      <c r="A206" s="3" t="s">
        <v>206</v>
      </c>
      <c r="B206" s="4">
        <v>699437</v>
      </c>
      <c r="C206" s="4">
        <v>503631</v>
      </c>
      <c r="D206" s="4"/>
    </row>
    <row r="207" spans="1:4" x14ac:dyDescent="0.2">
      <c r="A207" s="3" t="s">
        <v>207</v>
      </c>
      <c r="B207" s="4">
        <v>2041526</v>
      </c>
      <c r="C207" s="4">
        <v>2166664</v>
      </c>
      <c r="D207" s="4"/>
    </row>
    <row r="208" spans="1:4" x14ac:dyDescent="0.2">
      <c r="A208" s="3" t="s">
        <v>208</v>
      </c>
      <c r="B208" s="4">
        <v>-107782</v>
      </c>
      <c r="C208" s="4">
        <v>230405</v>
      </c>
      <c r="D208" s="4"/>
    </row>
    <row r="209" spans="1:4" x14ac:dyDescent="0.2">
      <c r="A209" s="3" t="s">
        <v>209</v>
      </c>
      <c r="B209" s="4">
        <v>1359809</v>
      </c>
      <c r="C209" s="4">
        <v>1661476</v>
      </c>
      <c r="D209" s="4"/>
    </row>
    <row r="210" spans="1:4" x14ac:dyDescent="0.2">
      <c r="A210" s="3" t="s">
        <v>210</v>
      </c>
      <c r="B210" s="4">
        <v>-38980</v>
      </c>
      <c r="C210" s="4">
        <v>-387945</v>
      </c>
      <c r="D210" s="4"/>
    </row>
    <row r="211" spans="1:4" x14ac:dyDescent="0.2">
      <c r="A211" s="3" t="s">
        <v>211</v>
      </c>
      <c r="B211" s="4">
        <v>601797</v>
      </c>
      <c r="C211" s="4">
        <v>302005</v>
      </c>
      <c r="D211" s="4"/>
    </row>
    <row r="212" spans="1:4" x14ac:dyDescent="0.2">
      <c r="A212" s="3" t="s">
        <v>212</v>
      </c>
      <c r="B212" s="4">
        <v>704792</v>
      </c>
      <c r="C212" s="4">
        <v>982168</v>
      </c>
      <c r="D212" s="4"/>
    </row>
    <row r="213" spans="1:4" x14ac:dyDescent="0.2">
      <c r="A213" s="3" t="s">
        <v>213</v>
      </c>
      <c r="B213" s="4">
        <v>863680</v>
      </c>
      <c r="C213" s="4">
        <v>500153</v>
      </c>
      <c r="D213" s="4"/>
    </row>
    <row r="214" spans="1:4" x14ac:dyDescent="0.2">
      <c r="A214" s="3" t="s">
        <v>214</v>
      </c>
      <c r="B214" s="4">
        <v>513211</v>
      </c>
      <c r="C214" s="4">
        <v>839860</v>
      </c>
      <c r="D214" s="4"/>
    </row>
    <row r="215" spans="1:4" x14ac:dyDescent="0.2">
      <c r="A215" s="3" t="s">
        <v>215</v>
      </c>
      <c r="B215" s="4">
        <v>2762385</v>
      </c>
      <c r="C215" s="4">
        <v>2843126</v>
      </c>
      <c r="D215" s="4"/>
    </row>
    <row r="216" spans="1:4" x14ac:dyDescent="0.2">
      <c r="A216" s="3" t="s">
        <v>216</v>
      </c>
      <c r="B216" s="4">
        <v>2716341</v>
      </c>
      <c r="C216" s="4">
        <v>2434166</v>
      </c>
      <c r="D216" s="4"/>
    </row>
    <row r="217" spans="1:4" x14ac:dyDescent="0.2">
      <c r="A217" s="3" t="s">
        <v>217</v>
      </c>
      <c r="B217" s="4">
        <v>-118621</v>
      </c>
      <c r="C217" s="4">
        <v>-358112</v>
      </c>
      <c r="D217" s="4"/>
    </row>
    <row r="218" spans="1:4" x14ac:dyDescent="0.2">
      <c r="A218" s="3" t="s">
        <v>218</v>
      </c>
      <c r="B218" s="4">
        <v>1982530</v>
      </c>
      <c r="C218" s="4">
        <v>2136955</v>
      </c>
      <c r="D218" s="4"/>
    </row>
    <row r="219" spans="1:4" x14ac:dyDescent="0.2">
      <c r="A219" s="3" t="s">
        <v>219</v>
      </c>
      <c r="B219" s="4">
        <v>2082188</v>
      </c>
      <c r="C219" s="4">
        <v>1925643</v>
      </c>
      <c r="D219" s="4"/>
    </row>
    <row r="220" spans="1:4" x14ac:dyDescent="0.2">
      <c r="A220" s="3" t="s">
        <v>220</v>
      </c>
      <c r="B220" s="4">
        <v>-57369</v>
      </c>
      <c r="C220" s="4">
        <v>-38084</v>
      </c>
      <c r="D220" s="4"/>
    </row>
    <row r="221" spans="1:4" x14ac:dyDescent="0.2">
      <c r="A221" s="3" t="s">
        <v>221</v>
      </c>
      <c r="B221" s="4">
        <v>2079015</v>
      </c>
      <c r="C221" s="4">
        <v>2063234</v>
      </c>
      <c r="D221" s="4"/>
    </row>
    <row r="222" spans="1:4" x14ac:dyDescent="0.2">
      <c r="A222" s="3" t="s">
        <v>222</v>
      </c>
      <c r="B222" s="4">
        <v>469878</v>
      </c>
      <c r="C222" s="4">
        <v>664769</v>
      </c>
      <c r="D222" s="4"/>
    </row>
    <row r="223" spans="1:4" x14ac:dyDescent="0.2">
      <c r="A223" s="3" t="s">
        <v>223</v>
      </c>
      <c r="B223" s="4">
        <v>427201</v>
      </c>
      <c r="C223" s="4">
        <v>683079</v>
      </c>
      <c r="D223" s="4"/>
    </row>
    <row r="224" spans="1:4" x14ac:dyDescent="0.2">
      <c r="A224" s="3" t="s">
        <v>224</v>
      </c>
      <c r="B224" s="4">
        <v>-297195</v>
      </c>
      <c r="C224" s="4">
        <v>-574798</v>
      </c>
      <c r="D224" s="4"/>
    </row>
    <row r="225" spans="1:4" x14ac:dyDescent="0.2">
      <c r="A225" s="3" t="s">
        <v>225</v>
      </c>
      <c r="B225" s="4">
        <v>-352076</v>
      </c>
      <c r="C225" s="4">
        <v>24057</v>
      </c>
      <c r="D225" s="4"/>
    </row>
    <row r="226" spans="1:4" x14ac:dyDescent="0.2">
      <c r="A226" s="3" t="s">
        <v>226</v>
      </c>
      <c r="B226" s="4">
        <v>2054</v>
      </c>
      <c r="C226" s="4">
        <v>212092</v>
      </c>
      <c r="D226" s="4"/>
    </row>
    <row r="227" spans="1:4" x14ac:dyDescent="0.2">
      <c r="A227" s="3" t="s">
        <v>227</v>
      </c>
      <c r="B227" s="4">
        <v>557466</v>
      </c>
      <c r="C227" s="4">
        <v>844052</v>
      </c>
      <c r="D227" s="4"/>
    </row>
    <row r="228" spans="1:4" x14ac:dyDescent="0.2">
      <c r="A228" s="3" t="s">
        <v>228</v>
      </c>
      <c r="B228" s="4">
        <v>4933916</v>
      </c>
      <c r="C228" s="4">
        <v>4716399</v>
      </c>
      <c r="D228" s="4"/>
    </row>
    <row r="229" spans="1:4" x14ac:dyDescent="0.2">
      <c r="A229" s="3" t="s">
        <v>229</v>
      </c>
      <c r="B229" s="4">
        <v>-445127</v>
      </c>
      <c r="C229" s="4">
        <v>-500863</v>
      </c>
      <c r="D229" s="4"/>
    </row>
    <row r="230" spans="1:4" x14ac:dyDescent="0.2">
      <c r="A230" s="3" t="s">
        <v>230</v>
      </c>
      <c r="B230" s="4">
        <v>2062240</v>
      </c>
      <c r="C230" s="4">
        <v>2071423</v>
      </c>
      <c r="D230" s="4"/>
    </row>
    <row r="231" spans="1:4" x14ac:dyDescent="0.2">
      <c r="A231" s="3" t="s">
        <v>231</v>
      </c>
      <c r="B231" s="4">
        <v>746019</v>
      </c>
      <c r="C231" s="4">
        <v>951515</v>
      </c>
      <c r="D231" s="4"/>
    </row>
    <row r="232" spans="1:4" x14ac:dyDescent="0.2">
      <c r="A232" s="3" t="s">
        <v>232</v>
      </c>
      <c r="B232" s="4">
        <v>656921</v>
      </c>
      <c r="C232" s="4">
        <v>994084</v>
      </c>
      <c r="D232" s="4"/>
    </row>
    <row r="233" spans="1:4" x14ac:dyDescent="0.2">
      <c r="A233" s="3" t="s">
        <v>233</v>
      </c>
      <c r="B233" s="4">
        <v>157355</v>
      </c>
      <c r="C233" s="4">
        <v>-43834</v>
      </c>
      <c r="D233" s="4"/>
    </row>
    <row r="234" spans="1:4" x14ac:dyDescent="0.2">
      <c r="A234" s="3" t="s">
        <v>234</v>
      </c>
      <c r="B234" s="4">
        <v>8634336</v>
      </c>
      <c r="C234" s="4">
        <v>8356046</v>
      </c>
      <c r="D234" s="4"/>
    </row>
    <row r="235" spans="1:4" x14ac:dyDescent="0.2">
      <c r="A235" s="3" t="s">
        <v>235</v>
      </c>
      <c r="B235" s="4">
        <v>2315889</v>
      </c>
      <c r="C235" s="4">
        <v>2364217</v>
      </c>
      <c r="D235" s="4"/>
    </row>
    <row r="236" spans="1:4" x14ac:dyDescent="0.2">
      <c r="A236" s="3" t="s">
        <v>236</v>
      </c>
      <c r="B236" s="4">
        <v>916991</v>
      </c>
      <c r="C236" s="4">
        <v>608088</v>
      </c>
      <c r="D236" s="4"/>
    </row>
    <row r="237" spans="1:4" x14ac:dyDescent="0.2">
      <c r="A237" s="3" t="s">
        <v>237</v>
      </c>
      <c r="B237" s="4">
        <v>688867</v>
      </c>
      <c r="C237" s="4">
        <v>436681</v>
      </c>
      <c r="D237" s="4"/>
    </row>
    <row r="238" spans="1:4" x14ac:dyDescent="0.2">
      <c r="A238" s="3" t="s">
        <v>238</v>
      </c>
      <c r="B238" s="4">
        <v>239199</v>
      </c>
      <c r="C238" s="4">
        <v>210594</v>
      </c>
      <c r="D238" s="4"/>
    </row>
    <row r="239" spans="1:4" x14ac:dyDescent="0.2">
      <c r="A239" s="3" t="s">
        <v>239</v>
      </c>
      <c r="B239" s="4">
        <v>2650953</v>
      </c>
      <c r="C239" s="4">
        <v>2983753</v>
      </c>
      <c r="D239" s="4"/>
    </row>
    <row r="240" spans="1:4" x14ac:dyDescent="0.2">
      <c r="A240" s="3" t="s">
        <v>240</v>
      </c>
      <c r="B240" s="4">
        <v>-107816</v>
      </c>
      <c r="C240" s="4">
        <v>-505411</v>
      </c>
      <c r="D240" s="4"/>
    </row>
    <row r="241" spans="1:4" x14ac:dyDescent="0.2">
      <c r="A241" s="3" t="s">
        <v>241</v>
      </c>
      <c r="B241" s="4">
        <v>458343</v>
      </c>
      <c r="C241" s="4">
        <v>531528</v>
      </c>
      <c r="D241" s="4"/>
    </row>
    <row r="242" spans="1:4" x14ac:dyDescent="0.2">
      <c r="A242" s="3" t="s">
        <v>242</v>
      </c>
      <c r="B242" s="4">
        <v>535539</v>
      </c>
      <c r="C242" s="4">
        <v>922562</v>
      </c>
      <c r="D242" s="4"/>
    </row>
    <row r="243" spans="1:4" x14ac:dyDescent="0.2">
      <c r="A243" s="3" t="s">
        <v>243</v>
      </c>
      <c r="B243" s="4">
        <v>2944608</v>
      </c>
      <c r="C243" s="4">
        <v>2736818</v>
      </c>
      <c r="D243" s="4"/>
    </row>
    <row r="244" spans="1:4" x14ac:dyDescent="0.2">
      <c r="A244" s="3" t="s">
        <v>244</v>
      </c>
      <c r="B244" s="4">
        <v>1816295</v>
      </c>
      <c r="C244" s="4">
        <v>2133544</v>
      </c>
      <c r="D244" s="4"/>
    </row>
    <row r="245" spans="1:4" x14ac:dyDescent="0.2">
      <c r="A245" s="3" t="s">
        <v>245</v>
      </c>
      <c r="B245" s="4">
        <v>2790616</v>
      </c>
      <c r="C245" s="4">
        <v>2606356</v>
      </c>
      <c r="D245" s="4"/>
    </row>
    <row r="246" spans="1:4" x14ac:dyDescent="0.2">
      <c r="A246" s="3" t="s">
        <v>246</v>
      </c>
      <c r="B246" s="4">
        <v>1059331</v>
      </c>
      <c r="C246" s="4">
        <v>929831</v>
      </c>
      <c r="D246" s="4"/>
    </row>
    <row r="247" spans="1:4" x14ac:dyDescent="0.2">
      <c r="A247" s="3" t="s">
        <v>247</v>
      </c>
      <c r="B247" s="4">
        <v>-347841</v>
      </c>
      <c r="C247" s="4">
        <v>-640293</v>
      </c>
      <c r="D247" s="4"/>
    </row>
    <row r="248" spans="1:4" x14ac:dyDescent="0.2">
      <c r="A248" s="3" t="s">
        <v>248</v>
      </c>
      <c r="B248" s="4">
        <v>313897</v>
      </c>
      <c r="C248" s="4">
        <v>422487</v>
      </c>
      <c r="D248" s="4"/>
    </row>
    <row r="249" spans="1:4" x14ac:dyDescent="0.2">
      <c r="A249" s="3" t="s">
        <v>249</v>
      </c>
      <c r="B249" s="4">
        <v>300173</v>
      </c>
      <c r="C249" s="4">
        <v>304462</v>
      </c>
      <c r="D249" s="4"/>
    </row>
    <row r="250" spans="1:4" x14ac:dyDescent="0.2">
      <c r="A250" s="3" t="s">
        <v>250</v>
      </c>
      <c r="B250" s="4">
        <v>1625198</v>
      </c>
      <c r="C250" s="4">
        <v>1705325</v>
      </c>
      <c r="D250" s="4"/>
    </row>
    <row r="251" spans="1:4" x14ac:dyDescent="0.2">
      <c r="A251" s="3" t="s">
        <v>251</v>
      </c>
      <c r="B251" s="4">
        <v>883604</v>
      </c>
      <c r="C251" s="4">
        <v>783709</v>
      </c>
      <c r="D251" s="4"/>
    </row>
    <row r="252" spans="1:4" x14ac:dyDescent="0.2">
      <c r="A252" s="3" t="s">
        <v>252</v>
      </c>
      <c r="B252" s="4">
        <v>-367823</v>
      </c>
      <c r="C252" s="4">
        <v>-56540</v>
      </c>
      <c r="D252" s="4"/>
    </row>
    <row r="253" spans="1:4" x14ac:dyDescent="0.2">
      <c r="A253" s="3" t="s">
        <v>253</v>
      </c>
      <c r="B253" s="4">
        <v>8564070</v>
      </c>
      <c r="C253" s="4">
        <v>8427254</v>
      </c>
      <c r="D253" s="4"/>
    </row>
    <row r="254" spans="1:4" x14ac:dyDescent="0.2">
      <c r="A254" s="3" t="s">
        <v>254</v>
      </c>
      <c r="B254" s="4">
        <v>274744</v>
      </c>
      <c r="C254" s="4">
        <v>189490</v>
      </c>
      <c r="D254" s="4"/>
    </row>
    <row r="255" spans="1:4" x14ac:dyDescent="0.2">
      <c r="A255" s="3" t="s">
        <v>255</v>
      </c>
      <c r="B255" s="4">
        <v>953231</v>
      </c>
      <c r="C255" s="4">
        <v>565037</v>
      </c>
      <c r="D255" s="4"/>
    </row>
    <row r="256" spans="1:4" x14ac:dyDescent="0.2">
      <c r="A256" s="3" t="s">
        <v>256</v>
      </c>
      <c r="B256" s="4">
        <v>-498450</v>
      </c>
      <c r="C256" s="4">
        <v>-755840</v>
      </c>
      <c r="D256" s="4"/>
    </row>
    <row r="257" spans="1:4" x14ac:dyDescent="0.2">
      <c r="A257" s="3" t="s">
        <v>257</v>
      </c>
      <c r="B257" s="4">
        <v>1564943</v>
      </c>
      <c r="C257" s="4">
        <v>1899210</v>
      </c>
      <c r="D257" s="4"/>
    </row>
    <row r="258" spans="1:4" x14ac:dyDescent="0.2">
      <c r="A258" s="3" t="s">
        <v>258</v>
      </c>
      <c r="B258" s="4">
        <v>622310</v>
      </c>
      <c r="C258" s="4">
        <v>503584</v>
      </c>
      <c r="D258" s="4"/>
    </row>
    <row r="259" spans="1:4" x14ac:dyDescent="0.2">
      <c r="A259" s="3" t="s">
        <v>259</v>
      </c>
      <c r="B259" s="4">
        <v>797382</v>
      </c>
      <c r="C259" s="4">
        <v>898727</v>
      </c>
      <c r="D259" s="4"/>
    </row>
    <row r="260" spans="1:4" x14ac:dyDescent="0.2">
      <c r="A260" s="3" t="s">
        <v>260</v>
      </c>
      <c r="B260" s="4">
        <v>786912</v>
      </c>
      <c r="C260" s="4">
        <v>391900</v>
      </c>
      <c r="D260" s="4"/>
    </row>
    <row r="261" spans="1:4" x14ac:dyDescent="0.2">
      <c r="A261" s="3" t="s">
        <v>261</v>
      </c>
      <c r="B261" s="4">
        <v>1053447</v>
      </c>
      <c r="C261" s="4">
        <v>1358526</v>
      </c>
      <c r="D261" s="4"/>
    </row>
    <row r="262" spans="1:4" x14ac:dyDescent="0.2">
      <c r="A262" s="3" t="s">
        <v>262</v>
      </c>
      <c r="B262" s="4">
        <v>1999120</v>
      </c>
      <c r="C262" s="4">
        <v>2371454</v>
      </c>
      <c r="D262" s="4"/>
    </row>
    <row r="263" spans="1:4" x14ac:dyDescent="0.2">
      <c r="A263" s="3" t="s">
        <v>263</v>
      </c>
      <c r="B263" s="4">
        <v>-366031</v>
      </c>
      <c r="C263" s="4">
        <v>-654978</v>
      </c>
      <c r="D263" s="4"/>
    </row>
    <row r="264" spans="1:4" x14ac:dyDescent="0.2">
      <c r="A264" s="3" t="s">
        <v>264</v>
      </c>
      <c r="B264" s="4">
        <v>1527166</v>
      </c>
      <c r="C264" s="4">
        <v>1726848</v>
      </c>
      <c r="D264" s="4"/>
    </row>
    <row r="265" spans="1:4" x14ac:dyDescent="0.2">
      <c r="A265" s="3" t="s">
        <v>265</v>
      </c>
      <c r="B265" s="4">
        <v>957610</v>
      </c>
      <c r="C265" s="4">
        <v>826075</v>
      </c>
      <c r="D265" s="4"/>
    </row>
    <row r="266" spans="1:4" x14ac:dyDescent="0.2">
      <c r="A266" s="3" t="s">
        <v>266</v>
      </c>
      <c r="B266" s="4">
        <v>900906</v>
      </c>
      <c r="C266" s="4">
        <v>657826</v>
      </c>
      <c r="D266" s="4"/>
    </row>
    <row r="267" spans="1:4" x14ac:dyDescent="0.2">
      <c r="A267" s="3" t="s">
        <v>267</v>
      </c>
      <c r="B267" s="4">
        <v>805340</v>
      </c>
      <c r="C267" s="4">
        <v>1016760</v>
      </c>
      <c r="D267" s="4"/>
    </row>
    <row r="268" spans="1:4" x14ac:dyDescent="0.2">
      <c r="A268" s="3" t="s">
        <v>268</v>
      </c>
      <c r="B268" s="4">
        <v>245</v>
      </c>
      <c r="C268" s="4">
        <v>151918</v>
      </c>
      <c r="D268" s="4"/>
    </row>
    <row r="269" spans="1:4" x14ac:dyDescent="0.2">
      <c r="A269" s="3" t="s">
        <v>269</v>
      </c>
      <c r="B269" s="4">
        <v>1027372</v>
      </c>
      <c r="C269" s="4">
        <v>821460</v>
      </c>
      <c r="D269" s="4"/>
    </row>
    <row r="270" spans="1:4" x14ac:dyDescent="0.2">
      <c r="A270" s="3" t="s">
        <v>270</v>
      </c>
      <c r="B270" s="4">
        <v>924475</v>
      </c>
      <c r="C270" s="4">
        <v>1321010</v>
      </c>
      <c r="D270" s="4"/>
    </row>
    <row r="271" spans="1:4" x14ac:dyDescent="0.2">
      <c r="A271" s="3" t="s">
        <v>271</v>
      </c>
      <c r="B271" s="4">
        <v>-205875</v>
      </c>
      <c r="C271" s="4">
        <v>-206502</v>
      </c>
      <c r="D271" s="4"/>
    </row>
    <row r="272" spans="1:4" x14ac:dyDescent="0.2">
      <c r="A272" s="3" t="s">
        <v>272</v>
      </c>
      <c r="B272" s="4">
        <v>2875399</v>
      </c>
      <c r="C272" s="4">
        <v>3058125</v>
      </c>
      <c r="D272" s="4"/>
    </row>
    <row r="273" spans="1:4" x14ac:dyDescent="0.2">
      <c r="A273" s="3" t="s">
        <v>273</v>
      </c>
      <c r="B273" s="4">
        <v>916479</v>
      </c>
      <c r="C273" s="4">
        <v>890116</v>
      </c>
      <c r="D273" s="4"/>
    </row>
    <row r="274" spans="1:4" x14ac:dyDescent="0.2">
      <c r="A274" s="3" t="s">
        <v>274</v>
      </c>
      <c r="B274" s="4">
        <v>622343</v>
      </c>
      <c r="C274" s="4">
        <v>289900</v>
      </c>
      <c r="D274" s="4"/>
    </row>
    <row r="275" spans="1:4" x14ac:dyDescent="0.2">
      <c r="A275" s="3" t="s">
        <v>275</v>
      </c>
      <c r="B275" s="4">
        <v>698288</v>
      </c>
      <c r="C275" s="4">
        <v>1062175</v>
      </c>
      <c r="D275" s="4"/>
    </row>
    <row r="276" spans="1:4" x14ac:dyDescent="0.2">
      <c r="A276" s="3" t="s">
        <v>276</v>
      </c>
      <c r="B276" s="4">
        <v>249172</v>
      </c>
      <c r="C276" s="4">
        <v>26860</v>
      </c>
      <c r="D276" s="4"/>
    </row>
    <row r="277" spans="1:4" x14ac:dyDescent="0.2">
      <c r="A277" s="3" t="s">
        <v>277</v>
      </c>
      <c r="B277" s="4">
        <v>551086</v>
      </c>
      <c r="C277" s="4">
        <v>482181</v>
      </c>
      <c r="D277" s="4"/>
    </row>
    <row r="278" spans="1:4" x14ac:dyDescent="0.2">
      <c r="A278" s="3" t="s">
        <v>278</v>
      </c>
      <c r="B278" s="4">
        <v>1083139</v>
      </c>
      <c r="C278" s="4">
        <v>802893</v>
      </c>
      <c r="D278" s="4"/>
    </row>
    <row r="279" spans="1:4" x14ac:dyDescent="0.2">
      <c r="A279" s="3" t="s">
        <v>279</v>
      </c>
      <c r="B279" s="4">
        <v>-30799</v>
      </c>
      <c r="C279" s="4">
        <v>-142848</v>
      </c>
      <c r="D279" s="4"/>
    </row>
    <row r="280" spans="1:4" x14ac:dyDescent="0.2">
      <c r="A280" s="3" t="s">
        <v>280</v>
      </c>
      <c r="B280" s="4">
        <v>521866</v>
      </c>
      <c r="C280" s="4">
        <v>555338</v>
      </c>
      <c r="D280" s="4"/>
    </row>
    <row r="281" spans="1:4" x14ac:dyDescent="0.2">
      <c r="A281" s="3" t="s">
        <v>281</v>
      </c>
      <c r="B281" s="4">
        <v>527760</v>
      </c>
      <c r="C281" s="4">
        <v>706353</v>
      </c>
      <c r="D281" s="4"/>
    </row>
    <row r="282" spans="1:4" x14ac:dyDescent="0.2">
      <c r="A282" s="3" t="s">
        <v>282</v>
      </c>
      <c r="B282" s="4">
        <v>1475463</v>
      </c>
      <c r="C282" s="4">
        <v>1448855</v>
      </c>
      <c r="D28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661B-B9DE-4E16-9E33-31CDED76F87B}">
  <dimension ref="A1:H28"/>
  <sheetViews>
    <sheetView workbookViewId="0">
      <selection activeCell="Q17" sqref="Q17"/>
    </sheetView>
  </sheetViews>
  <sheetFormatPr defaultRowHeight="12" x14ac:dyDescent="0.2"/>
  <cols>
    <col min="1" max="1" width="10.5" bestFit="1" customWidth="1"/>
  </cols>
  <sheetData>
    <row r="1" spans="1:8" x14ac:dyDescent="0.2">
      <c r="A1" s="12" t="s">
        <v>2037</v>
      </c>
      <c r="B1" s="12" t="s">
        <v>2038</v>
      </c>
      <c r="C1" s="12" t="s">
        <v>2039</v>
      </c>
      <c r="D1" s="12" t="s">
        <v>2040</v>
      </c>
      <c r="E1" s="12" t="s">
        <v>2041</v>
      </c>
    </row>
    <row r="2" spans="1:8" x14ac:dyDescent="0.2">
      <c r="A2" s="13">
        <f ca="1">TODAY()-IF(WEEKDAY(TODAY(),2)&lt;2,3,IF(WEEKDAY(TODAY(),2)&lt;7,1,2))</f>
        <v>44119</v>
      </c>
      <c r="B2" s="14">
        <v>0.33333333333333331</v>
      </c>
      <c r="C2" s="14">
        <v>0.66666666666666663</v>
      </c>
      <c r="D2" t="b">
        <f>$H$3-(C2-B2)&gt;0</f>
        <v>1</v>
      </c>
      <c r="E2" s="15">
        <f>ABS($H$3-(C2-B2))*24*60*D2</f>
        <v>30.000000000000053</v>
      </c>
      <c r="H2" s="16" t="s">
        <v>2042</v>
      </c>
    </row>
    <row r="3" spans="1:8" x14ac:dyDescent="0.2">
      <c r="A3" s="13">
        <f ca="1">A2+IF(WEEKDAY(A2,2)&lt;2,-3,IF(WEEKDAY(A2,2)&lt;7,-1,-2))</f>
        <v>44118</v>
      </c>
      <c r="B3" s="14">
        <v>0.29375000000000001</v>
      </c>
      <c r="C3" s="14">
        <v>0.77083333333333337</v>
      </c>
      <c r="D3" t="b">
        <f>$H$3-(C3-B3)&gt;0</f>
        <v>0</v>
      </c>
      <c r="E3" s="15">
        <f>ABS($H$3-(C3-B3))*24*60*D3</f>
        <v>0</v>
      </c>
      <c r="H3" s="14">
        <v>0.35416666666666669</v>
      </c>
    </row>
    <row r="4" spans="1:8" x14ac:dyDescent="0.2">
      <c r="A4" s="13">
        <f t="shared" ref="A4:A28" ca="1" si="0">A3+IF(WEEKDAY(A3,2)&lt;2,-3,IF(WEEKDAY(A3,2)&lt;7,-1,-2))</f>
        <v>44117</v>
      </c>
      <c r="B4" s="14">
        <v>0.40347222222222223</v>
      </c>
      <c r="C4" s="14">
        <v>0.7909722222222223</v>
      </c>
      <c r="D4" t="b">
        <f>$H$3-(C4-B4)&gt;0</f>
        <v>0</v>
      </c>
      <c r="E4" s="15">
        <f>ABS($H$3-(C4-B4))*24*60*D4</f>
        <v>0</v>
      </c>
    </row>
    <row r="5" spans="1:8" x14ac:dyDescent="0.2">
      <c r="A5" s="13">
        <f t="shared" ca="1" si="0"/>
        <v>44116</v>
      </c>
      <c r="B5" s="14">
        <v>0.41180555555555554</v>
      </c>
      <c r="C5" s="14">
        <v>0.72499999999999998</v>
      </c>
      <c r="D5" t="b">
        <f>$H$3-(C5-B5)&gt;0</f>
        <v>1</v>
      </c>
      <c r="E5" s="15">
        <f>ABS($H$3-(C5-B5))*24*60*D5</f>
        <v>59.000000000000028</v>
      </c>
    </row>
    <row r="6" spans="1:8" x14ac:dyDescent="0.2">
      <c r="A6" s="13">
        <f t="shared" ca="1" si="0"/>
        <v>44113</v>
      </c>
      <c r="B6" s="14">
        <v>0.3263888888888889</v>
      </c>
      <c r="C6" s="14">
        <v>0.68680555555555556</v>
      </c>
      <c r="E6" s="15"/>
    </row>
    <row r="7" spans="1:8" x14ac:dyDescent="0.2">
      <c r="A7" s="13">
        <f t="shared" ca="1" si="0"/>
        <v>44112</v>
      </c>
      <c r="B7" s="14">
        <v>0.3743055555555555</v>
      </c>
      <c r="C7" s="14">
        <v>0.79999999999999993</v>
      </c>
      <c r="E7" s="15"/>
    </row>
    <row r="8" spans="1:8" x14ac:dyDescent="0.2">
      <c r="A8" s="13">
        <f t="shared" ca="1" si="0"/>
        <v>44111</v>
      </c>
      <c r="B8" s="14">
        <v>0.39583333333333331</v>
      </c>
      <c r="C8" s="14">
        <v>0.78888888888888886</v>
      </c>
      <c r="E8" s="15"/>
      <c r="G8" s="5" t="s">
        <v>2043</v>
      </c>
    </row>
    <row r="9" spans="1:8" x14ac:dyDescent="0.2">
      <c r="A9" s="13">
        <f t="shared" ca="1" si="0"/>
        <v>44110</v>
      </c>
      <c r="B9" s="14">
        <v>0.37222222222222223</v>
      </c>
      <c r="C9" s="14">
        <v>0.83124999999999993</v>
      </c>
      <c r="E9" s="15"/>
      <c r="G9" s="5" t="s">
        <v>2044</v>
      </c>
    </row>
    <row r="10" spans="1:8" x14ac:dyDescent="0.2">
      <c r="A10" s="13">
        <f t="shared" ca="1" si="0"/>
        <v>44109</v>
      </c>
      <c r="B10" s="14">
        <v>0.36110603673953823</v>
      </c>
      <c r="C10" s="14">
        <v>0.68958333333333333</v>
      </c>
      <c r="E10" s="15"/>
    </row>
    <row r="11" spans="1:8" x14ac:dyDescent="0.2">
      <c r="A11" s="13">
        <f t="shared" ca="1" si="0"/>
        <v>44106</v>
      </c>
      <c r="B11" s="14">
        <v>0.3430555555555555</v>
      </c>
      <c r="C11" s="14">
        <v>0.75138888888888899</v>
      </c>
      <c r="E11" s="15"/>
      <c r="G11" s="6" t="s">
        <v>2045</v>
      </c>
    </row>
    <row r="12" spans="1:8" x14ac:dyDescent="0.2">
      <c r="A12" s="13">
        <f t="shared" ca="1" si="0"/>
        <v>44105</v>
      </c>
      <c r="B12" s="14">
        <v>0.35069444444444442</v>
      </c>
      <c r="C12" s="14">
        <v>0.72986111111111107</v>
      </c>
      <c r="E12" s="15"/>
      <c r="G12" s="6" t="s">
        <v>2046</v>
      </c>
    </row>
    <row r="13" spans="1:8" x14ac:dyDescent="0.2">
      <c r="A13" s="13">
        <f t="shared" ca="1" si="0"/>
        <v>44104</v>
      </c>
      <c r="B13" s="14">
        <v>0.31944444444444448</v>
      </c>
      <c r="C13" s="14">
        <v>0.72986111111111107</v>
      </c>
      <c r="E13" s="15"/>
      <c r="G13" s="6" t="s">
        <v>2047</v>
      </c>
    </row>
    <row r="14" spans="1:8" x14ac:dyDescent="0.2">
      <c r="A14" s="13">
        <f t="shared" ca="1" si="0"/>
        <v>44103</v>
      </c>
      <c r="B14" s="14">
        <v>0.34028347757724137</v>
      </c>
      <c r="C14" s="14">
        <v>0.81111111111111101</v>
      </c>
      <c r="E14" s="15"/>
      <c r="G14" s="6" t="s">
        <v>2048</v>
      </c>
    </row>
    <row r="15" spans="1:8" x14ac:dyDescent="0.2">
      <c r="A15" s="13">
        <f t="shared" ca="1" si="0"/>
        <v>44102</v>
      </c>
      <c r="B15" s="14">
        <v>0.30208333333333331</v>
      </c>
      <c r="C15" s="14">
        <v>0.76388888888888884</v>
      </c>
      <c r="E15" s="15"/>
    </row>
    <row r="16" spans="1:8" x14ac:dyDescent="0.2">
      <c r="A16" s="13">
        <f t="shared" ca="1" si="0"/>
        <v>44099</v>
      </c>
      <c r="B16" s="14">
        <v>0.38750000000000001</v>
      </c>
      <c r="C16" s="14">
        <v>0.6791666666666667</v>
      </c>
      <c r="E16" s="15"/>
    </row>
    <row r="17" spans="1:8" x14ac:dyDescent="0.2">
      <c r="A17" s="13">
        <f t="shared" ca="1" si="0"/>
        <v>44098</v>
      </c>
      <c r="B17" s="14">
        <v>0.30833333333333335</v>
      </c>
      <c r="C17" s="14">
        <v>0.8027777777777777</v>
      </c>
      <c r="E17" s="15"/>
      <c r="G17" s="6" t="s">
        <v>2049</v>
      </c>
    </row>
    <row r="18" spans="1:8" x14ac:dyDescent="0.2">
      <c r="A18" s="13">
        <f t="shared" ca="1" si="0"/>
        <v>44097</v>
      </c>
      <c r="B18" s="14">
        <v>0.40902777777777777</v>
      </c>
      <c r="C18" s="14">
        <v>0.74652777777777779</v>
      </c>
      <c r="E18" s="15"/>
      <c r="G18" s="6" t="s">
        <v>2050</v>
      </c>
    </row>
    <row r="19" spans="1:8" x14ac:dyDescent="0.2">
      <c r="A19" s="13">
        <f t="shared" ca="1" si="0"/>
        <v>44096</v>
      </c>
      <c r="B19" s="14">
        <v>0.36874999999999997</v>
      </c>
      <c r="C19" s="14">
        <v>0.81944444444444453</v>
      </c>
      <c r="E19" s="15"/>
      <c r="G19" s="6" t="s">
        <v>2051</v>
      </c>
    </row>
    <row r="20" spans="1:8" x14ac:dyDescent="0.2">
      <c r="A20" s="13">
        <f t="shared" ca="1" si="0"/>
        <v>44095</v>
      </c>
      <c r="B20" s="14">
        <v>0.29444444444444445</v>
      </c>
      <c r="C20" s="14">
        <v>0.78263888888888899</v>
      </c>
      <c r="E20" s="15"/>
      <c r="G20" s="6" t="s">
        <v>2052</v>
      </c>
    </row>
    <row r="21" spans="1:8" x14ac:dyDescent="0.2">
      <c r="A21" s="13">
        <f t="shared" ca="1" si="0"/>
        <v>44092</v>
      </c>
      <c r="B21" s="14">
        <v>0.31319444444444444</v>
      </c>
      <c r="C21" s="14">
        <v>0.68680555555555556</v>
      </c>
      <c r="E21" s="15"/>
      <c r="G21" s="6" t="s">
        <v>2053</v>
      </c>
    </row>
    <row r="22" spans="1:8" x14ac:dyDescent="0.2">
      <c r="A22" s="13">
        <f t="shared" ca="1" si="0"/>
        <v>44091</v>
      </c>
      <c r="B22" s="14">
        <v>0.31666666666666665</v>
      </c>
      <c r="C22" s="14">
        <v>0.6645833333333333</v>
      </c>
      <c r="E22" s="15"/>
    </row>
    <row r="23" spans="1:8" x14ac:dyDescent="0.2">
      <c r="A23" s="13">
        <f t="shared" ca="1" si="0"/>
        <v>44090</v>
      </c>
      <c r="B23" s="14">
        <v>0.35972222222222222</v>
      </c>
      <c r="C23" s="14">
        <v>0.65555555555555556</v>
      </c>
      <c r="E23" s="15"/>
      <c r="G23" s="5" t="s">
        <v>2054</v>
      </c>
    </row>
    <row r="24" spans="1:8" x14ac:dyDescent="0.2">
      <c r="A24" s="13">
        <f t="shared" ca="1" si="0"/>
        <v>44089</v>
      </c>
      <c r="B24" s="14">
        <v>0.31111111111111112</v>
      </c>
      <c r="C24" s="14">
        <v>0.8222222222222223</v>
      </c>
      <c r="E24" s="15"/>
      <c r="H24" s="5"/>
    </row>
    <row r="25" spans="1:8" x14ac:dyDescent="0.2">
      <c r="A25" s="13">
        <f t="shared" ca="1" si="0"/>
        <v>44088</v>
      </c>
      <c r="B25" s="14">
        <v>0.3430555555555555</v>
      </c>
      <c r="C25" s="14">
        <v>0.82291666666666663</v>
      </c>
      <c r="E25" s="15"/>
    </row>
    <row r="26" spans="1:8" x14ac:dyDescent="0.2">
      <c r="A26" s="13">
        <f t="shared" ca="1" si="0"/>
        <v>44085</v>
      </c>
      <c r="B26" s="14">
        <v>0.34583333333333338</v>
      </c>
      <c r="C26" s="14">
        <v>0.64236111111111105</v>
      </c>
      <c r="E26" s="15"/>
    </row>
    <row r="27" spans="1:8" x14ac:dyDescent="0.2">
      <c r="A27" s="13">
        <f t="shared" ca="1" si="0"/>
        <v>44084</v>
      </c>
      <c r="B27" s="14">
        <v>0.38541666666666669</v>
      </c>
      <c r="C27" s="14">
        <v>0.82777777777777783</v>
      </c>
      <c r="E27" s="15"/>
    </row>
    <row r="28" spans="1:8" x14ac:dyDescent="0.2">
      <c r="A28" s="13">
        <f t="shared" ca="1" si="0"/>
        <v>44083</v>
      </c>
      <c r="B28" s="14">
        <v>0.40486111111111112</v>
      </c>
      <c r="C28" s="14">
        <v>0.79999999999999993</v>
      </c>
      <c r="E2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változás</vt:lpstr>
      <vt:lpstr>eltérés</vt:lpstr>
      <vt:lpstr>készlet</vt:lpstr>
      <vt:lpstr>fogyás</vt:lpstr>
      <vt:lpstr>hiányok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2020-10-16T06:38:14Z</dcterms:created>
  <dcterms:modified xsi:type="dcterms:W3CDTF">2020-10-16T12:13:40Z</dcterms:modified>
</cp:coreProperties>
</file>