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OK\weblap\informatika-erettsegi\kozepszintu-fuggvenyek-gyakorlasa\fajlok\"/>
    </mc:Choice>
  </mc:AlternateContent>
  <xr:revisionPtr revIDLastSave="0" documentId="13_ncr:1_{E0B3D91E-23D1-4EE5-8514-7303B29E96A8}" xr6:coauthVersionLast="45" xr6:coauthVersionMax="45" xr10:uidLastSave="{00000000-0000-0000-0000-000000000000}"/>
  <bookViews>
    <workbookView xWindow="-120" yWindow="-120" windowWidth="19440" windowHeight="15000" xr2:uid="{07D354A9-BDAA-4475-AE45-3529C0351E74}"/>
  </bookViews>
  <sheets>
    <sheet name="ABS A" sheetId="1" r:id="rId1"/>
    <sheet name="ABS B" sheetId="2" r:id="rId2"/>
    <sheet name="ABS C" sheetId="5" r:id="rId3"/>
    <sheet name="ELŐJEL A" sheetId="3" r:id="rId4"/>
    <sheet name="ELŐJEL B" sheetId="4" r:id="rId5"/>
    <sheet name="ELŐJEL - ABS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2" i="6" l="1"/>
  <c r="A3" i="6" s="1"/>
  <c r="A4" i="6" s="1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F4" i="5" l="1"/>
  <c r="C1" i="4" l="1"/>
  <c r="B1" i="4"/>
  <c r="D1" i="3"/>
  <c r="C1" i="3"/>
  <c r="B1" i="3"/>
  <c r="A23" i="2"/>
  <c r="A22" i="2" s="1"/>
  <c r="A21" i="2" s="1"/>
  <c r="A20" i="2" s="1"/>
  <c r="A19" i="2" s="1"/>
  <c r="A18" i="2" s="1"/>
  <c r="A17" i="2" s="1"/>
  <c r="A16" i="2" s="1"/>
  <c r="A15" i="2" s="1"/>
  <c r="A14" i="2" s="1"/>
  <c r="A13" i="2" s="1"/>
  <c r="A12" i="2" s="1"/>
  <c r="A11" i="2" s="1"/>
  <c r="A10" i="2" s="1"/>
  <c r="A9" i="2" s="1"/>
  <c r="A8" i="2" s="1"/>
  <c r="A7" i="2" s="1"/>
  <c r="A6" i="2" s="1"/>
  <c r="A5" i="2" s="1"/>
  <c r="A4" i="2" s="1"/>
  <c r="A3" i="2" s="1"/>
  <c r="A2" i="2" s="1"/>
  <c r="C1" i="1"/>
  <c r="B1" i="1"/>
</calcChain>
</file>

<file path=xl/sharedStrings.xml><?xml version="1.0" encoding="utf-8"?>
<sst xmlns="http://schemas.openxmlformats.org/spreadsheetml/2006/main" count="1071" uniqueCount="786">
  <si>
    <t>belső
számlaszám</t>
  </si>
  <si>
    <t>pénzmozgás
&gt;200 000 Ft</t>
  </si>
  <si>
    <t>8651-8121</t>
  </si>
  <si>
    <t>3274-6199</t>
  </si>
  <si>
    <t>7499-5683</t>
  </si>
  <si>
    <t>9598-3493</t>
  </si>
  <si>
    <t>5724-0952</t>
  </si>
  <si>
    <t>7569-2272</t>
  </si>
  <si>
    <t>1965-1538</t>
  </si>
  <si>
    <t>4161-7222</t>
  </si>
  <si>
    <t>5512-0537</t>
  </si>
  <si>
    <t>1824-3819</t>
  </si>
  <si>
    <t>8301-8743</t>
  </si>
  <si>
    <t>5700-7072</t>
  </si>
  <si>
    <t>6299-6459</t>
  </si>
  <si>
    <t>8114-9605</t>
  </si>
  <si>
    <t>2613-4209</t>
  </si>
  <si>
    <t>6581-4400</t>
  </si>
  <si>
    <t>7985-6171</t>
  </si>
  <si>
    <t>9099-1089</t>
  </si>
  <si>
    <t>3830-5501</t>
  </si>
  <si>
    <t>0780-1561</t>
  </si>
  <si>
    <t>3668-9015</t>
  </si>
  <si>
    <t>3490-7022</t>
  </si>
  <si>
    <t>6916-0372</t>
  </si>
  <si>
    <t>3472-2576</t>
  </si>
  <si>
    <t>7412-3469</t>
  </si>
  <si>
    <t>1712-4406</t>
  </si>
  <si>
    <t>5645-4758</t>
  </si>
  <si>
    <t>4735-5759</t>
  </si>
  <si>
    <t>5833-9068</t>
  </si>
  <si>
    <t>9691-4323</t>
  </si>
  <si>
    <t>2248-9006</t>
  </si>
  <si>
    <t>4360-6494</t>
  </si>
  <si>
    <t>1316-5403</t>
  </si>
  <si>
    <t>4036-9882</t>
  </si>
  <si>
    <t>7930-0764</t>
  </si>
  <si>
    <t>4432-6300</t>
  </si>
  <si>
    <t>0813-3043</t>
  </si>
  <si>
    <t>8760-1827</t>
  </si>
  <si>
    <t>8093-1478</t>
  </si>
  <si>
    <t>2803-6647</t>
  </si>
  <si>
    <t>6277-5698</t>
  </si>
  <si>
    <t>9960-4740</t>
  </si>
  <si>
    <t>6818-0119</t>
  </si>
  <si>
    <t>5400-0943</t>
  </si>
  <si>
    <t>0285-7926</t>
  </si>
  <si>
    <t>5014-6674</t>
  </si>
  <si>
    <t>4217-8011</t>
  </si>
  <si>
    <t>1386-0803</t>
  </si>
  <si>
    <t>1801-0798</t>
  </si>
  <si>
    <t>0900-4072</t>
  </si>
  <si>
    <t>9633-3306</t>
  </si>
  <si>
    <t>1023-8085</t>
  </si>
  <si>
    <t>5785-7145</t>
  </si>
  <si>
    <t>0312-1509</t>
  </si>
  <si>
    <t>7046-1032</t>
  </si>
  <si>
    <t>2684-6170</t>
  </si>
  <si>
    <t>4681-4020</t>
  </si>
  <si>
    <t>6596-8307</t>
  </si>
  <si>
    <t>3582-1033</t>
  </si>
  <si>
    <t>4567-5512</t>
  </si>
  <si>
    <t>3681-7468</t>
  </si>
  <si>
    <t>6413-7377</t>
  </si>
  <si>
    <t>5723-7078</t>
  </si>
  <si>
    <t>6740-3864</t>
  </si>
  <si>
    <t>9237-1070</t>
  </si>
  <si>
    <t>5029-0128</t>
  </si>
  <si>
    <t>5066-2727</t>
  </si>
  <si>
    <t>5046-1259</t>
  </si>
  <si>
    <t>3126-5365</t>
  </si>
  <si>
    <t>2509-4345</t>
  </si>
  <si>
    <t>2460-1654</t>
  </si>
  <si>
    <t>7412-6149</t>
  </si>
  <si>
    <t>7518-1096</t>
  </si>
  <si>
    <t>0296-3058</t>
  </si>
  <si>
    <t>2097-3357</t>
  </si>
  <si>
    <t>2527-0426</t>
  </si>
  <si>
    <t>6766-3154</t>
  </si>
  <si>
    <t>8086-2276</t>
  </si>
  <si>
    <t>7204-5417</t>
  </si>
  <si>
    <t>4285-8529</t>
  </si>
  <si>
    <t>1216-0262</t>
  </si>
  <si>
    <t>8754-9680</t>
  </si>
  <si>
    <t>7876-7175</t>
  </si>
  <si>
    <t>8019-4072</t>
  </si>
  <si>
    <t>2984-8430</t>
  </si>
  <si>
    <t>7693-8771</t>
  </si>
  <si>
    <t>6675-7946</t>
  </si>
  <si>
    <t>1090-8787</t>
  </si>
  <si>
    <t>1223-7767</t>
  </si>
  <si>
    <t>3136-9567</t>
  </si>
  <si>
    <t>4414-6779</t>
  </si>
  <si>
    <t>8605-0331</t>
  </si>
  <si>
    <t>7757-0299</t>
  </si>
  <si>
    <t>4318-2619</t>
  </si>
  <si>
    <t>9398-3722</t>
  </si>
  <si>
    <t>9014-2812</t>
  </si>
  <si>
    <t>9857-5308</t>
  </si>
  <si>
    <t>7757-2903</t>
  </si>
  <si>
    <t>5889-1460</t>
  </si>
  <si>
    <t>1390-8793</t>
  </si>
  <si>
    <t>2575-2634</t>
  </si>
  <si>
    <t>5259-4964</t>
  </si>
  <si>
    <t>9220-5888</t>
  </si>
  <si>
    <t>3769-2749</t>
  </si>
  <si>
    <t>0847-2394</t>
  </si>
  <si>
    <t>4356-5322</t>
  </si>
  <si>
    <t>0115-4740</t>
  </si>
  <si>
    <t>6548-3901</t>
  </si>
  <si>
    <t>6639-1192</t>
  </si>
  <si>
    <t>2686-7198</t>
  </si>
  <si>
    <t>4999-7729</t>
  </si>
  <si>
    <t>7614-8112</t>
  </si>
  <si>
    <t>0218-6878</t>
  </si>
  <si>
    <t>7701-6278</t>
  </si>
  <si>
    <t>9587-3587</t>
  </si>
  <si>
    <t>1397-3434</t>
  </si>
  <si>
    <t>2123-6850</t>
  </si>
  <si>
    <t>7363-0719</t>
  </si>
  <si>
    <t>4544-6796</t>
  </si>
  <si>
    <t>3781-8042</t>
  </si>
  <si>
    <t>4941-1545</t>
  </si>
  <si>
    <t>3835-6826</t>
  </si>
  <si>
    <t>0442-4922</t>
  </si>
  <si>
    <t>5668-5972</t>
  </si>
  <si>
    <t>3987-0958</t>
  </si>
  <si>
    <t>4152-0187</t>
  </si>
  <si>
    <t>1548-7159</t>
  </si>
  <si>
    <t>8260-3585</t>
  </si>
  <si>
    <t>3507-8197</t>
  </si>
  <si>
    <t>7699-1769</t>
  </si>
  <si>
    <t>9131-6704</t>
  </si>
  <si>
    <t>3286-2858</t>
  </si>
  <si>
    <t>3223-1114</t>
  </si>
  <si>
    <t>6339-6754</t>
  </si>
  <si>
    <t>1715-1776</t>
  </si>
  <si>
    <t>4027-8620</t>
  </si>
  <si>
    <t>7469-9885</t>
  </si>
  <si>
    <t>3313-1693</t>
  </si>
  <si>
    <t>3084-9494</t>
  </si>
  <si>
    <t>1644-5934</t>
  </si>
  <si>
    <t>8473-3867</t>
  </si>
  <si>
    <t>2766-7860</t>
  </si>
  <si>
    <t>3739-2868</t>
  </si>
  <si>
    <t>5600-9586</t>
  </si>
  <si>
    <t>5414-7591</t>
  </si>
  <si>
    <t>2520-3838</t>
  </si>
  <si>
    <t>1120-5718</t>
  </si>
  <si>
    <t>6698-2728</t>
  </si>
  <si>
    <t>9277-6423</t>
  </si>
  <si>
    <t>9691-9929</t>
  </si>
  <si>
    <t>0927-8302</t>
  </si>
  <si>
    <t>8010-7837</t>
  </si>
  <si>
    <t>8066-2604</t>
  </si>
  <si>
    <t>8376-2163</t>
  </si>
  <si>
    <t>7311-8461</t>
  </si>
  <si>
    <t>8338-1677</t>
  </si>
  <si>
    <t>7563-0519</t>
  </si>
  <si>
    <t>9206-0426</t>
  </si>
  <si>
    <t>9402-8512</t>
  </si>
  <si>
    <t>5388-3462</t>
  </si>
  <si>
    <t>7850-7764</t>
  </si>
  <si>
    <t>7719-2296</t>
  </si>
  <si>
    <t>6321-1828</t>
  </si>
  <si>
    <t>8792-0347</t>
  </si>
  <si>
    <t>3455-1171</t>
  </si>
  <si>
    <t>1516-4252</t>
  </si>
  <si>
    <t>0904-6557</t>
  </si>
  <si>
    <t>2331-7485</t>
  </si>
  <si>
    <t>2494-0365</t>
  </si>
  <si>
    <t>9093-7348</t>
  </si>
  <si>
    <t>8485-1559</t>
  </si>
  <si>
    <t>0957-5946</t>
  </si>
  <si>
    <t>8371-8973</t>
  </si>
  <si>
    <t>8219-1680</t>
  </si>
  <si>
    <t>1704-7081</t>
  </si>
  <si>
    <t>6109-6505</t>
  </si>
  <si>
    <t>1421-5391</t>
  </si>
  <si>
    <t>5727-2785</t>
  </si>
  <si>
    <t>7408-6552</t>
  </si>
  <si>
    <t>0324-0939</t>
  </si>
  <si>
    <t>0267-0068</t>
  </si>
  <si>
    <t>3405-1434</t>
  </si>
  <si>
    <t>6149-1726</t>
  </si>
  <si>
    <t>0457-1672</t>
  </si>
  <si>
    <t>4932-3995</t>
  </si>
  <si>
    <t>7193-7650</t>
  </si>
  <si>
    <t>0507-4722</t>
  </si>
  <si>
    <t>0636-6864</t>
  </si>
  <si>
    <t>9872-0675</t>
  </si>
  <si>
    <t>5215-8836</t>
  </si>
  <si>
    <t>6530-1977</t>
  </si>
  <si>
    <t>3160-7725</t>
  </si>
  <si>
    <t>5793-4744</t>
  </si>
  <si>
    <t>2914-5886</t>
  </si>
  <si>
    <t>0698-4126</t>
  </si>
  <si>
    <t>1507-3577</t>
  </si>
  <si>
    <t>4645-1413</t>
  </si>
  <si>
    <t>0206-8415</t>
  </si>
  <si>
    <t>9925-9215</t>
  </si>
  <si>
    <t>1980-8638</t>
  </si>
  <si>
    <t>9225-4412</t>
  </si>
  <si>
    <t>2797-4429</t>
  </si>
  <si>
    <t>7994-1381</t>
  </si>
  <si>
    <t>0987-7267</t>
  </si>
  <si>
    <t>7303-7623</t>
  </si>
  <si>
    <t>0329-5427</t>
  </si>
  <si>
    <t>7909-6777</t>
  </si>
  <si>
    <t>3388-6111</t>
  </si>
  <si>
    <t>6642-4715</t>
  </si>
  <si>
    <t>9053-7230</t>
  </si>
  <si>
    <t>6798-6641</t>
  </si>
  <si>
    <t>7585-7814</t>
  </si>
  <si>
    <t>7908-4172</t>
  </si>
  <si>
    <t>2529-9016</t>
  </si>
  <si>
    <t>6880-9733</t>
  </si>
  <si>
    <t>0082-7841</t>
  </si>
  <si>
    <t>2152-0017</t>
  </si>
  <si>
    <t>0798-3531</t>
  </si>
  <si>
    <t>7118-7026</t>
  </si>
  <si>
    <t>3220-9433</t>
  </si>
  <si>
    <t>3571-8704</t>
  </si>
  <si>
    <t>3282-1809</t>
  </si>
  <si>
    <t>4649-6287</t>
  </si>
  <si>
    <t>8508-0690</t>
  </si>
  <si>
    <t>8638-4208</t>
  </si>
  <si>
    <t>2733-7318</t>
  </si>
  <si>
    <t>3608-7357</t>
  </si>
  <si>
    <t>8385-4788</t>
  </si>
  <si>
    <t>8507-5847</t>
  </si>
  <si>
    <t>9859-5003</t>
  </si>
  <si>
    <t>1183-8052</t>
  </si>
  <si>
    <t>6932-6907</t>
  </si>
  <si>
    <t>2930-7549</t>
  </si>
  <si>
    <t>7886-5200</t>
  </si>
  <si>
    <t>7397-3902</t>
  </si>
  <si>
    <t>4043-4186</t>
  </si>
  <si>
    <t>2782-9928</t>
  </si>
  <si>
    <t>3045-5023</t>
  </si>
  <si>
    <t>6667-7094</t>
  </si>
  <si>
    <t>2208-0605</t>
  </si>
  <si>
    <t>0273-0128</t>
  </si>
  <si>
    <t>2519-6081</t>
  </si>
  <si>
    <t>7741-4931</t>
  </si>
  <si>
    <t>5597-4635</t>
  </si>
  <si>
    <t>5025-2805</t>
  </si>
  <si>
    <t>6782-3496</t>
  </si>
  <si>
    <t>4399-9605</t>
  </si>
  <si>
    <t>9298-8702</t>
  </si>
  <si>
    <t>3569-1665</t>
  </si>
  <si>
    <t>7138-7370</t>
  </si>
  <si>
    <t>3908-4226</t>
  </si>
  <si>
    <t>0122-0708</t>
  </si>
  <si>
    <t>4868-5698</t>
  </si>
  <si>
    <t>7150-5044</t>
  </si>
  <si>
    <t>5362-2726</t>
  </si>
  <si>
    <t>0338-4805</t>
  </si>
  <si>
    <t>3478-0279</t>
  </si>
  <si>
    <t>7700-0603</t>
  </si>
  <si>
    <t>6881-6770</t>
  </si>
  <si>
    <t>1380-0701</t>
  </si>
  <si>
    <t>5985-9348</t>
  </si>
  <si>
    <t>0368-3198</t>
  </si>
  <si>
    <t>4650-1989</t>
  </si>
  <si>
    <t>8676-5622</t>
  </si>
  <si>
    <t>4827-1401</t>
  </si>
  <si>
    <t>9481-1648</t>
  </si>
  <si>
    <t>6965-7115</t>
  </si>
  <si>
    <t>8908-7071</t>
  </si>
  <si>
    <t>7235-9916</t>
  </si>
  <si>
    <t>4836-3784</t>
  </si>
  <si>
    <t>6591-8809</t>
  </si>
  <si>
    <t>7694-0861</t>
  </si>
  <si>
    <t>8625-7332</t>
  </si>
  <si>
    <t>7021-9369</t>
  </si>
  <si>
    <t>8875-7948</t>
  </si>
  <si>
    <t>8651-2201</t>
  </si>
  <si>
    <t>8495-8401</t>
  </si>
  <si>
    <t>7668-8064</t>
  </si>
  <si>
    <t>3936-9784</t>
  </si>
  <si>
    <t>7071-7130</t>
  </si>
  <si>
    <t>3075-2174</t>
  </si>
  <si>
    <t>=ABS(C2-B2)&gt;200000</t>
  </si>
  <si>
    <t>dátum</t>
  </si>
  <si>
    <t>árfolyam</t>
  </si>
  <si>
    <t>változás
&gt; 3%</t>
  </si>
  <si>
    <t>-</t>
  </si>
  <si>
    <t>=ABS(B3-B2)&gt;10</t>
  </si>
  <si>
    <t>Vonalkód</t>
  </si>
  <si>
    <t>várható készlet
elemzése</t>
  </si>
  <si>
    <t>=ELŐJEL(D2-(C2-D2))</t>
  </si>
  <si>
    <t>változás
elemzése</t>
  </si>
  <si>
    <t>=ELŐJEL(C2-B2)</t>
  </si>
  <si>
    <t>.</t>
  </si>
  <si>
    <t>kettőszáz-ezer forint, akkor a D oszlopban IGAZ</t>
  </si>
  <si>
    <t>különben HAMIS logikai érték álljon!</t>
  </si>
  <si>
    <t>Csergő Antónia</t>
  </si>
  <si>
    <t>Kónya Veronika</t>
  </si>
  <si>
    <t>Pete Gábor</t>
  </si>
  <si>
    <t>Petrovics Pál</t>
  </si>
  <si>
    <t>Nyéki Margit</t>
  </si>
  <si>
    <t>Halmai Márton</t>
  </si>
  <si>
    <t>Sánta Domonkos</t>
  </si>
  <si>
    <t>Sutka Magdolna</t>
  </si>
  <si>
    <t>Dombi Kármen</t>
  </si>
  <si>
    <t>Sebő Viktória</t>
  </si>
  <si>
    <t>Kőműves Titusz</t>
  </si>
  <si>
    <t>Szabó Beatrix</t>
  </si>
  <si>
    <t>Galambos Jenő</t>
  </si>
  <si>
    <t>Pandúr Károly</t>
  </si>
  <si>
    <t>Szántai Vilmos</t>
  </si>
  <si>
    <t>Kurucz Amália</t>
  </si>
  <si>
    <t>Pető Miklós</t>
  </si>
  <si>
    <t>Nyéki Adél</t>
  </si>
  <si>
    <t>Szőnyi Gábor</t>
  </si>
  <si>
    <t>Földvári Bulcsú</t>
  </si>
  <si>
    <t>Rejtő Krisztián</t>
  </si>
  <si>
    <t>Fodor Heléna</t>
  </si>
  <si>
    <t>Burján Judit</t>
  </si>
  <si>
    <t>Gulyás Taksony</t>
  </si>
  <si>
    <t>Katona Sándor</t>
  </si>
  <si>
    <t>Heller Vera</t>
  </si>
  <si>
    <t>Aradi Edgár</t>
  </si>
  <si>
    <t>Harmat Zsófia</t>
  </si>
  <si>
    <t>Matos Lilla</t>
  </si>
  <si>
    <t>Pék Jácint</t>
  </si>
  <si>
    <t>Pákozdi Botond</t>
  </si>
  <si>
    <t>Aradi Regina</t>
  </si>
  <si>
    <t>Unger Katalin</t>
  </si>
  <si>
    <t>Abonyi Hilda</t>
  </si>
  <si>
    <t>Deli Júlia</t>
  </si>
  <si>
    <t>Csaplár Károly</t>
  </si>
  <si>
    <t>Sallai Kolos</t>
  </si>
  <si>
    <t>Pázmány Kitti</t>
  </si>
  <si>
    <t>Füleki Evelin</t>
  </si>
  <si>
    <t>Almási Arnold</t>
  </si>
  <si>
    <t>Szabados Viktor</t>
  </si>
  <si>
    <t>Béres Ferenc</t>
  </si>
  <si>
    <t>Makra Violetta</t>
  </si>
  <si>
    <t>Selmeci Judit</t>
  </si>
  <si>
    <t>Stadler Ervin</t>
  </si>
  <si>
    <t>Garami Vince</t>
  </si>
  <si>
    <t>Róka Sándor</t>
  </si>
  <si>
    <t>Bobák Áron</t>
  </si>
  <si>
    <t>Selényi Eszter</t>
  </si>
  <si>
    <t>Hamar Malvin</t>
  </si>
  <si>
    <t>Nyéki Mária</t>
  </si>
  <si>
    <t>Borbély Jusztin</t>
  </si>
  <si>
    <t>Koltai Evelin</t>
  </si>
  <si>
    <t>Perényi Olga</t>
  </si>
  <si>
    <t>Sulyok Ferenc</t>
  </si>
  <si>
    <t>Munkácsi Tekla</t>
  </si>
  <si>
    <t>Hidvégi Vera</t>
  </si>
  <si>
    <t>Csaplár Imola</t>
  </si>
  <si>
    <t>Varga Simon</t>
  </si>
  <si>
    <t>Paál Lajos</t>
  </si>
  <si>
    <t>Dóka Jolán</t>
  </si>
  <si>
    <t>Kecskés Kármen</t>
  </si>
  <si>
    <t>Varga Vendel</t>
  </si>
  <si>
    <t>Zeke Magdolna</t>
  </si>
  <si>
    <t>Sulyok Róza</t>
  </si>
  <si>
    <t>Karsai Béla</t>
  </si>
  <si>
    <t>Patkós Ottó</t>
  </si>
  <si>
    <t>Török Ágota</t>
  </si>
  <si>
    <t>Burján Iván</t>
  </si>
  <si>
    <t>Ács Domonkos</t>
  </si>
  <si>
    <t>Morvai Izolda</t>
  </si>
  <si>
    <t>Bartos Fülöp</t>
  </si>
  <si>
    <t>Forgács Fülöp</t>
  </si>
  <si>
    <t>Kun Balázs</t>
  </si>
  <si>
    <t>Honti Ida</t>
  </si>
  <si>
    <t>Szabados Lenke</t>
  </si>
  <si>
    <t>Török Hunor</t>
  </si>
  <si>
    <t>Bánki Lajos</t>
  </si>
  <si>
    <t>Bán Hédi</t>
  </si>
  <si>
    <t>Majoros Hédi</t>
  </si>
  <si>
    <t>Pécsi István</t>
  </si>
  <si>
    <t>Sóti Bertalan</t>
  </si>
  <si>
    <t>Ladányi Emőd</t>
  </si>
  <si>
    <t>Szamosi Titusz</t>
  </si>
  <si>
    <t>Engi Szabolcs</t>
  </si>
  <si>
    <t>Czifra Mária</t>
  </si>
  <si>
    <t>Simák Zita</t>
  </si>
  <si>
    <t>Kulcsár Frigyes</t>
  </si>
  <si>
    <t>Bán Jeromos</t>
  </si>
  <si>
    <t>Müller Szabolcs</t>
  </si>
  <si>
    <t>Szolnoki Zsófia</t>
  </si>
  <si>
    <t>Karácsony Tódor</t>
  </si>
  <si>
    <t>Horváth Kolos</t>
  </si>
  <si>
    <t>Erdei Simon</t>
  </si>
  <si>
    <t>Garami Domonkos</t>
  </si>
  <si>
    <t>Veress Attila</t>
  </si>
  <si>
    <t>Halász Gedeon</t>
  </si>
  <si>
    <t>Sajó Erik</t>
  </si>
  <si>
    <t>Gazsó Csenge</t>
  </si>
  <si>
    <t>Rigó Emese</t>
  </si>
  <si>
    <t>Takács Margit</t>
  </si>
  <si>
    <t>Medve Oszkár</t>
  </si>
  <si>
    <t>Makra Zsolt</t>
  </si>
  <si>
    <t>Kis Terézia</t>
  </si>
  <si>
    <t>Sóti Móricz</t>
  </si>
  <si>
    <t>Serföző Ágoston</t>
  </si>
  <si>
    <t>Pollák Éva</t>
  </si>
  <si>
    <t>Sátori Illés</t>
  </si>
  <si>
    <t>Keresztes Jakab</t>
  </si>
  <si>
    <t>Petrányi Evelin</t>
  </si>
  <si>
    <t>Karácsony Tímea</t>
  </si>
  <si>
    <t>Kőszegi Donát</t>
  </si>
  <si>
    <t>Rónai Dóra</t>
  </si>
  <si>
    <t>Polányi Gusztáv</t>
  </si>
  <si>
    <t>Sziva Benedek</t>
  </si>
  <si>
    <t>Somos Gedeon</t>
  </si>
  <si>
    <t>Zágon Oszkár</t>
  </si>
  <si>
    <t>Jobbágy Ágnes</t>
  </si>
  <si>
    <t>Rózsahegyi Huba</t>
  </si>
  <si>
    <t>Szép Géza</t>
  </si>
  <si>
    <t>Kárpáti Olga</t>
  </si>
  <si>
    <t>Ember Gedeon</t>
  </si>
  <si>
    <t>Rozsnyai Tas</t>
  </si>
  <si>
    <t>Mózer Lajos</t>
  </si>
  <si>
    <t>Szegedi Pál</t>
  </si>
  <si>
    <t>Pataki Jakab</t>
  </si>
  <si>
    <t>Mikó Zita</t>
  </si>
  <si>
    <t>Radnai Márk</t>
  </si>
  <si>
    <t>Orosz Gerda</t>
  </si>
  <si>
    <t>Gönci Rezső</t>
  </si>
  <si>
    <t>Jancsó Emil</t>
  </si>
  <si>
    <t>Lendvai Mária</t>
  </si>
  <si>
    <t>Hegedűs Alíz</t>
  </si>
  <si>
    <t>Sóti Zsuzsanna</t>
  </si>
  <si>
    <t>Kassai Levente</t>
  </si>
  <si>
    <t>Mérei Edgár</t>
  </si>
  <si>
    <t>Szőke Irén</t>
  </si>
  <si>
    <t>Rádai Hugó</t>
  </si>
  <si>
    <t>Kamarás Ábrahám</t>
  </si>
  <si>
    <t>Kútvölgyi János</t>
  </si>
  <si>
    <t>Magyar Olga</t>
  </si>
  <si>
    <t>Honti Norbert</t>
  </si>
  <si>
    <t>Kárpáti Alíz</t>
  </si>
  <si>
    <t>Patkós Szabolcs</t>
  </si>
  <si>
    <t>Török Felícia</t>
  </si>
  <si>
    <t>Martos Hugó</t>
  </si>
  <si>
    <t>Bihari Magdolna</t>
  </si>
  <si>
    <t>Mikó Ábrahám</t>
  </si>
  <si>
    <t>Jelinek Anita</t>
  </si>
  <si>
    <t>Svéd Pál</t>
  </si>
  <si>
    <t>Sári Lívia</t>
  </si>
  <si>
    <t>Valkó Vera</t>
  </si>
  <si>
    <t>Zeke Krisztina</t>
  </si>
  <si>
    <t>Pete Bendegúz</t>
  </si>
  <si>
    <t>Sólyom Olívia</t>
  </si>
  <si>
    <t>Réz Jolán</t>
  </si>
  <si>
    <t>Regős Emese</t>
  </si>
  <si>
    <t>Nyitrai Edina</t>
  </si>
  <si>
    <t>Arató Tamás</t>
  </si>
  <si>
    <t>Molnár Rozália</t>
  </si>
  <si>
    <t>Sárközi Helga</t>
  </si>
  <si>
    <t>Vitéz Mózes</t>
  </si>
  <si>
    <t>Ritter Csilla</t>
  </si>
  <si>
    <t>Blaskó Bendegúz</t>
  </si>
  <si>
    <t>Ócsai Jácint</t>
  </si>
  <si>
    <t>Váradi Nelli</t>
  </si>
  <si>
    <t>Bihari Tódor</t>
  </si>
  <si>
    <t>Boros Ede</t>
  </si>
  <si>
    <t>Csonka Viola</t>
  </si>
  <si>
    <t>Kondor Andrea</t>
  </si>
  <si>
    <t>Surányi Gergely</t>
  </si>
  <si>
    <t>Gyulai Jeromos</t>
  </si>
  <si>
    <t>Serföző Titusz</t>
  </si>
  <si>
    <t>Serföző Géza</t>
  </si>
  <si>
    <t>Éles Luca</t>
  </si>
  <si>
    <t>Slezák Andrea</t>
  </si>
  <si>
    <t>Palotás Kelemen</t>
  </si>
  <si>
    <t>Sági Petra</t>
  </si>
  <si>
    <t>Hajós Rudolf</t>
  </si>
  <si>
    <t>Török Jolán</t>
  </si>
  <si>
    <t>Vass Rókus</t>
  </si>
  <si>
    <t>Rákosi Márton</t>
  </si>
  <si>
    <t>Ócsai Tibor</t>
  </si>
  <si>
    <t>Kontra Sára</t>
  </si>
  <si>
    <t>Berkes Dezső</t>
  </si>
  <si>
    <t>Buzsáki Endre</t>
  </si>
  <si>
    <t>Makra Pál</t>
  </si>
  <si>
    <t>Szabados Botond</t>
  </si>
  <si>
    <t>Novák Felícia</t>
  </si>
  <si>
    <t>Bajor Sára</t>
  </si>
  <si>
    <t>Pesti Ivó</t>
  </si>
  <si>
    <t>Gáti Tódor</t>
  </si>
  <si>
    <t>Huber Izolda</t>
  </si>
  <si>
    <t>Somlai Lívia</t>
  </si>
  <si>
    <t>Kerepesi Vilmos</t>
  </si>
  <si>
    <t>Pap Vazul</t>
  </si>
  <si>
    <t>Csontos Máté</t>
  </si>
  <si>
    <t>Mátrai Eszter</t>
  </si>
  <si>
    <t>Asolti Róza</t>
  </si>
  <si>
    <t>Beke Farkas</t>
  </si>
  <si>
    <t>Cseh Ábel</t>
  </si>
  <si>
    <t>Martos Bátor</t>
  </si>
  <si>
    <t>Somodi Valéria</t>
  </si>
  <si>
    <t>Molnár Liza</t>
  </si>
  <si>
    <t>Poór Lóránd</t>
  </si>
  <si>
    <t>Bartos Györgyi</t>
  </si>
  <si>
    <t>Mester Zsolt</t>
  </si>
  <si>
    <t>Hamar Fülöp</t>
  </si>
  <si>
    <t>Reményi Aurél</t>
  </si>
  <si>
    <t>Kertes Szeréna</t>
  </si>
  <si>
    <t>Engi Herman</t>
  </si>
  <si>
    <t>Szabó Gertrúd</t>
  </si>
  <si>
    <t>Sáfrány Jusztin</t>
  </si>
  <si>
    <t>Cseke Ábel</t>
  </si>
  <si>
    <t>Bobák Szervác</t>
  </si>
  <si>
    <t>Galla Boriska</t>
  </si>
  <si>
    <t>Szalkai Amália</t>
  </si>
  <si>
    <t>Pócsik István</t>
  </si>
  <si>
    <t>Kertes Kálmán</t>
  </si>
  <si>
    <t>Román Sebestény</t>
  </si>
  <si>
    <t>Piros Adorján</t>
  </si>
  <si>
    <t>Gáti Simon</t>
  </si>
  <si>
    <t>Vass Sára</t>
  </si>
  <si>
    <t>Szente Márkus</t>
  </si>
  <si>
    <t>Petényi Bátor</t>
  </si>
  <si>
    <t>Blaskó Róza</t>
  </si>
  <si>
    <t>Rózsa Emőke</t>
  </si>
  <si>
    <t>Nyerges Olívia</t>
  </si>
  <si>
    <t>Iványi Orsolya</t>
  </si>
  <si>
    <t>Bódi Vajk</t>
  </si>
  <si>
    <t>Surányi Valéria</t>
  </si>
  <si>
    <t>Rózsahegyi Irma</t>
  </si>
  <si>
    <t>Nyitrai Tamara</t>
  </si>
  <si>
    <t>Havas Emil</t>
  </si>
  <si>
    <t>Radnóti Géza</t>
  </si>
  <si>
    <t>Deák Timót</t>
  </si>
  <si>
    <t>Horváth Pál</t>
  </si>
  <si>
    <t>Gáti Boglár</t>
  </si>
  <si>
    <t>Makra Kálmán</t>
  </si>
  <si>
    <t>Orosz Mátyás</t>
  </si>
  <si>
    <t>Kőműves Martina</t>
  </si>
  <si>
    <t>Csordás Galina</t>
  </si>
  <si>
    <t>Ravasz Jónás</t>
  </si>
  <si>
    <t>Szakács Edvin</t>
  </si>
  <si>
    <t>Jámbor Árpád</t>
  </si>
  <si>
    <t>Mózer Csaba</t>
  </si>
  <si>
    <t>Kürti Dorottya</t>
  </si>
  <si>
    <t>Fenyvesi Borisz</t>
  </si>
  <si>
    <t>Kárpáti Ervin</t>
  </si>
  <si>
    <t>Szepesi Emma</t>
  </si>
  <si>
    <t>Sárai Zsolt</t>
  </si>
  <si>
    <t>Fazekas Ádám</t>
  </si>
  <si>
    <t>Kónya Nóra</t>
  </si>
  <si>
    <t>Kemény Irén</t>
  </si>
  <si>
    <t>Rideg Csenger</t>
  </si>
  <si>
    <t>Ember Gabriella</t>
  </si>
  <si>
    <t>Halász Liza</t>
  </si>
  <si>
    <t>Vitéz Helga</t>
  </si>
  <si>
    <t>Keleti Nelli</t>
  </si>
  <si>
    <t>Baranyai Gergely</t>
  </si>
  <si>
    <t>Ocskó Botond</t>
  </si>
  <si>
    <t>Ambrus Ottó</t>
  </si>
  <si>
    <t>Horváth Endre</t>
  </si>
  <si>
    <t>Kormos Jusztin</t>
  </si>
  <si>
    <t>Somodi Erika</t>
  </si>
  <si>
    <t>Lapos Judit</t>
  </si>
  <si>
    <t>Szekeres Félix</t>
  </si>
  <si>
    <t>Róka Marianna</t>
  </si>
  <si>
    <t>Sárközi Tilda</t>
  </si>
  <si>
    <t>Lapos István</t>
  </si>
  <si>
    <t>Havas Elemér</t>
  </si>
  <si>
    <t>Nemes Pál</t>
  </si>
  <si>
    <t>Dudás Leonóra</t>
  </si>
  <si>
    <t>Kormos Csanád</t>
  </si>
  <si>
    <t>Lapos Felícia</t>
  </si>
  <si>
    <t>Sólyom Gergely</t>
  </si>
  <si>
    <t>Török Adorján</t>
  </si>
  <si>
    <t>Mocsári Emőd</t>
  </si>
  <si>
    <t>Mácsai Dénes</t>
  </si>
  <si>
    <t>Udvardi Dávid</t>
  </si>
  <si>
    <t>Petró Lídia</t>
  </si>
  <si>
    <t>Hornyák Kolos</t>
  </si>
  <si>
    <t>Solymos Hugó</t>
  </si>
  <si>
    <t>Kőműves Ferenc</t>
  </si>
  <si>
    <t>Szebeni Benedek</t>
  </si>
  <si>
    <t>Kökény Lipót</t>
  </si>
  <si>
    <t>Ambrus Pál</t>
  </si>
  <si>
    <t>Kertes Aurél</t>
  </si>
  <si>
    <t>Unger Ödön</t>
  </si>
  <si>
    <t>Gyenes Ádám</t>
  </si>
  <si>
    <t>Kökény Rókus</t>
  </si>
  <si>
    <t>Réti Károly</t>
  </si>
  <si>
    <t>Erdős Márton</t>
  </si>
  <si>
    <t>Kalocsai Lujza</t>
  </si>
  <si>
    <t>Süle László</t>
  </si>
  <si>
    <t>Megyeri Mária</t>
  </si>
  <si>
    <t>Alföldi Mózes</t>
  </si>
  <si>
    <t>Rózsa Magdolna</t>
  </si>
  <si>
    <t>Balog Zoltán</t>
  </si>
  <si>
    <t>Rejtő Bernát</t>
  </si>
  <si>
    <t>Ravasz Taksony</t>
  </si>
  <si>
    <t>Asztalos Ferenc</t>
  </si>
  <si>
    <t>Szirtes Mátyás</t>
  </si>
  <si>
    <t>Dobos Klotild</t>
  </si>
  <si>
    <t>Csergő Ignác</t>
  </si>
  <si>
    <t>Pomázi Gábor</t>
  </si>
  <si>
    <t>Kemény Hajnalka</t>
  </si>
  <si>
    <t>Radványi Lilla</t>
  </si>
  <si>
    <t>Székács Rudolf</t>
  </si>
  <si>
    <t>Béres Jácint</t>
  </si>
  <si>
    <t>Pásztor Tibor</t>
  </si>
  <si>
    <t>Ujvári Konrád</t>
  </si>
  <si>
    <t>Pintér Ádám</t>
  </si>
  <si>
    <t>Toldi Szabrina</t>
  </si>
  <si>
    <t>Fazekas Ferenc</t>
  </si>
  <si>
    <t>Répási László</t>
  </si>
  <si>
    <t>Kőszegi Péter</t>
  </si>
  <si>
    <t>Varga Richárd</t>
  </si>
  <si>
    <t>Győri Judit</t>
  </si>
  <si>
    <t>Porkoláb Lénárd</t>
  </si>
  <si>
    <t>Kőműves Iván</t>
  </si>
  <si>
    <t>Zala Boldizsár</t>
  </si>
  <si>
    <t>Földvári Félix</t>
  </si>
  <si>
    <t>Sátori Nelli</t>
  </si>
  <si>
    <t>Petró Gitta</t>
  </si>
  <si>
    <t>Arató Mária</t>
  </si>
  <si>
    <t>Kapás Adél</t>
  </si>
  <si>
    <t>Honti Hedvig</t>
  </si>
  <si>
    <t>Győri Ábel</t>
  </si>
  <si>
    <t>Bartos Sarolta</t>
  </si>
  <si>
    <t>Kenyeres Ádám</t>
  </si>
  <si>
    <t>Rákosi Erik</t>
  </si>
  <si>
    <t>Fehér Richárd</t>
  </si>
  <si>
    <t>Pálvölgyi Ákos</t>
  </si>
  <si>
    <t>Juhász Elek</t>
  </si>
  <si>
    <t>Olajos Adorján</t>
  </si>
  <si>
    <t>Tar Judit</t>
  </si>
  <si>
    <t>Pados Lívia</t>
  </si>
  <si>
    <t>Hegyi Ernő</t>
  </si>
  <si>
    <t>Szalkai Bódog</t>
  </si>
  <si>
    <t>Bodó Fanni</t>
  </si>
  <si>
    <t>Valkó Sára</t>
  </si>
  <si>
    <t>Rácz Lilla</t>
  </si>
  <si>
    <t>Kocsis Dóra</t>
  </si>
  <si>
    <t>Stadler Lipót</t>
  </si>
  <si>
    <t>Tar Hunor</t>
  </si>
  <si>
    <t>Halmai Anikó</t>
  </si>
  <si>
    <t>Polyák Ádám</t>
  </si>
  <si>
    <t>Petrás Liliána</t>
  </si>
  <si>
    <t>Raffai Jenő</t>
  </si>
  <si>
    <t>Petró Ildikó</t>
  </si>
  <si>
    <t>Szanyi Emese</t>
  </si>
  <si>
    <t>Szigeti Tivadar</t>
  </si>
  <si>
    <t>Tihanyi Gizella</t>
  </si>
  <si>
    <t>Ujvári Vilma</t>
  </si>
  <si>
    <t>Erdős Aranka</t>
  </si>
  <si>
    <t>Zsoldos János</t>
  </si>
  <si>
    <t>Piros Hajna</t>
  </si>
  <si>
    <t>Mezei Lujza</t>
  </si>
  <si>
    <t>Kalocsai Kornél</t>
  </si>
  <si>
    <t>Bíró Ibolya</t>
  </si>
  <si>
    <t>Pázmány Paulina</t>
  </si>
  <si>
    <t>Szatmári György</t>
  </si>
  <si>
    <t>Keszler Amanda</t>
  </si>
  <si>
    <t>Csaplár Lóránt</t>
  </si>
  <si>
    <t>Sáfrány Tilda</t>
  </si>
  <si>
    <t>Erdélyi Enikő</t>
  </si>
  <si>
    <t>Sas Annamária</t>
  </si>
  <si>
    <t>Hegyi István</t>
  </si>
  <si>
    <t>Ladányi Zoltán</t>
  </si>
  <si>
    <t>Kerepesi Vanda</t>
  </si>
  <si>
    <t>Dudás Hajnalka</t>
  </si>
  <si>
    <t>Fehérvári Rita</t>
  </si>
  <si>
    <t>Homoki Ilka</t>
  </si>
  <si>
    <t>Berényi Petra</t>
  </si>
  <si>
    <t>Galla Ádám</t>
  </si>
  <si>
    <t>Bacsó Zita</t>
  </si>
  <si>
    <t>Soproni Edgár</t>
  </si>
  <si>
    <t>Pintér Malvin</t>
  </si>
  <si>
    <t>Zala Kármen</t>
  </si>
  <si>
    <t>Rostás Ida</t>
  </si>
  <si>
    <t>Perlaki Jenő</t>
  </si>
  <si>
    <t>Pálinkás Éva</t>
  </si>
  <si>
    <t>Rudas András</t>
  </si>
  <si>
    <t>Sipos Martina</t>
  </si>
  <si>
    <t>Karácsony Ilka</t>
  </si>
  <si>
    <t>Fekete Frigyes</t>
  </si>
  <si>
    <t>Piros Réka</t>
  </si>
  <si>
    <t>Gyurkovics Lili</t>
  </si>
  <si>
    <t>Vágó Tünde</t>
  </si>
  <si>
    <t>Simák Zsóka</t>
  </si>
  <si>
    <t>Roboz Lenke</t>
  </si>
  <si>
    <t>Surányi Martina</t>
  </si>
  <si>
    <t>Hagymási Aladár</t>
  </si>
  <si>
    <t>Koncz Tas</t>
  </si>
  <si>
    <t>Barta Zsombor</t>
  </si>
  <si>
    <t>Ormai Gitta</t>
  </si>
  <si>
    <t>Engi Erika</t>
  </si>
  <si>
    <t>Megyeri Norbert</t>
  </si>
  <si>
    <t>Cseh Illés</t>
  </si>
  <si>
    <t>Pallagi Fanni</t>
  </si>
  <si>
    <t>Kerti Ádám</t>
  </si>
  <si>
    <t>Zala Zsombor</t>
  </si>
  <si>
    <t>Tar Sebestény</t>
  </si>
  <si>
    <t>Zeke Lívia</t>
  </si>
  <si>
    <t>Kulcsár Donát</t>
  </si>
  <si>
    <t>Mészáros Valéria</t>
  </si>
  <si>
    <t>Bene Tímea</t>
  </si>
  <si>
    <t>Barta Arany</t>
  </si>
  <si>
    <t>Köves Tas</t>
  </si>
  <si>
    <t>Budai Ernő</t>
  </si>
  <si>
    <t>Jámbor Dóra</t>
  </si>
  <si>
    <t>Földvári Árpád</t>
  </si>
  <si>
    <t>Gyenes Ábel</t>
  </si>
  <si>
    <t>Nádasi Ágnes</t>
  </si>
  <si>
    <t>Sánta Ilka</t>
  </si>
  <si>
    <t>Nagy Gusztáv</t>
  </si>
  <si>
    <t>Kurucz Laura</t>
  </si>
  <si>
    <t>Eszes Marianna</t>
  </si>
  <si>
    <t>Somos Bertalan</t>
  </si>
  <si>
    <t>Almási Mátyás</t>
  </si>
  <si>
    <t>Polányi Bulcsú</t>
  </si>
  <si>
    <t>Huber Simon</t>
  </si>
  <si>
    <t>Korpás Kata</t>
  </si>
  <si>
    <t>Sári Gyöngyvér</t>
  </si>
  <si>
    <t>Ocskó Lujza</t>
  </si>
  <si>
    <t>Székács Rita</t>
  </si>
  <si>
    <t>Palotás Lilla</t>
  </si>
  <si>
    <t>Kardos Károly</t>
  </si>
  <si>
    <t>Buzsáki Izsó</t>
  </si>
  <si>
    <t>Kőszegi Aranka</t>
  </si>
  <si>
    <t>Stadler Matild</t>
  </si>
  <si>
    <t>Svéd Zoltán</t>
  </si>
  <si>
    <t>Jurányi Csaba</t>
  </si>
  <si>
    <t>Perger Rezső</t>
  </si>
  <si>
    <t>Makra Emma</t>
  </si>
  <si>
    <t>Szántai Árpád</t>
  </si>
  <si>
    <t>Virág György</t>
  </si>
  <si>
    <t>Perjés Edit</t>
  </si>
  <si>
    <t>Székely Amália</t>
  </si>
  <si>
    <t>Sólyom Izabella</t>
  </si>
  <si>
    <t>Engi Katalin</t>
  </si>
  <si>
    <t>Somos Bernát</t>
  </si>
  <si>
    <t>Tasnádi Irén</t>
  </si>
  <si>
    <t>Lendvai Anna</t>
  </si>
  <si>
    <t>Balla Emőke</t>
  </si>
  <si>
    <t>Blaskó Magdolna</t>
  </si>
  <si>
    <t>Jávor Kázmér</t>
  </si>
  <si>
    <t>Sallai Berta</t>
  </si>
  <si>
    <t>Huszák Veronika</t>
  </si>
  <si>
    <t>Ritter Csanád</t>
  </si>
  <si>
    <t>Alföldi Gerda</t>
  </si>
  <si>
    <t>Czakó Salamon</t>
  </si>
  <si>
    <t>Gond Lóránt</t>
  </si>
  <si>
    <t>Selmeci Iván</t>
  </si>
  <si>
    <t>Kékesi Kriszta</t>
  </si>
  <si>
    <t>Sényi Iván</t>
  </si>
  <si>
    <t>Sényi Patrícia</t>
  </si>
  <si>
    <t>Blaskó Edvin</t>
  </si>
  <si>
    <t>Aradi Mária</t>
  </si>
  <si>
    <t>Halász Fábián</t>
  </si>
  <si>
    <t>Almási Péter</t>
  </si>
  <si>
    <t>Lázár Tamás</t>
  </si>
  <si>
    <t>Mohos Lóránd</t>
  </si>
  <si>
    <t>Lengyel István</t>
  </si>
  <si>
    <t>Almási Zsombor</t>
  </si>
  <si>
    <t>Szakál Andrea</t>
  </si>
  <si>
    <t>Raffai Izabella</t>
  </si>
  <si>
    <t>Mikó Alfréd</t>
  </si>
  <si>
    <t>magasság
(m)</t>
  </si>
  <si>
    <t>eltérés
(cm)</t>
  </si>
  <si>
    <t>testmagasságok átlaga (m)</t>
  </si>
  <si>
    <t>el az egyes gyerekek az átlagos testmagasságtól!</t>
  </si>
  <si>
    <t>Az eltérésnek nincs előjele!</t>
  </si>
  <si>
    <t>Írassuk ki a C oszlopban hány centiméterrel térnek</t>
  </si>
  <si>
    <t>Elemezzük a várható készletet az E oszlopban az előjel függvénnyel!</t>
  </si>
  <si>
    <t>hogy a fogyás azonos lesz az előző hetivel.</t>
  </si>
  <si>
    <t xml:space="preserve">Számoljuk ki a várható készletet a D oszlopban! Úgy kalkuláljunk, </t>
  </si>
  <si>
    <t>Elemezzük az egyenleg változását az ELŐJEL függvénnyel!</t>
  </si>
  <si>
    <t>A képletben nincs szükség HA függvényre!</t>
  </si>
  <si>
    <t>érkezés</t>
  </si>
  <si>
    <t>távozás</t>
  </si>
  <si>
    <t>eltérés</t>
  </si>
  <si>
    <t>kötelező munkaidő</t>
  </si>
  <si>
    <t>elemzés</t>
  </si>
  <si>
    <t>Elemezzük az ELŐJEL függvénnyel a kötelező és</t>
  </si>
  <si>
    <t>a tényleges munkaidő különbségét a D oszlopban!</t>
  </si>
  <si>
    <t>Írassuk ki, óó:pp formátumban az eltérést!</t>
  </si>
  <si>
    <t>Ha a két egyenleg különbsége nagyobb, mint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</si>
</sst>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Ft&quot;"/>
    <numFmt numFmtId="165" formatCode="#,##0.00\ &quot;Ft&quot;"/>
    <numFmt numFmtId="166" formatCode="h:mm;@"/>
  </numFmts>
  <fonts count="8" x14ac:knownFonts="1"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rgb="FF0000FF"/>
      <name val="Candara"/>
      <family val="2"/>
      <charset val="238"/>
    </font>
    <font>
      <sz val="9"/>
      <color rgb="FFFF0000"/>
      <name val="Candar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FF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quotePrefix="1"/>
    <xf numFmtId="14" fontId="0" fillId="0" borderId="0" xfId="0" applyNumberFormat="1"/>
    <xf numFmtId="165" fontId="0" fillId="0" borderId="0" xfId="0" applyNumberFormat="1" applyAlignment="1">
      <alignment horizontal="center"/>
    </xf>
    <xf numFmtId="9" fontId="0" fillId="0" borderId="0" xfId="1" applyFont="1"/>
    <xf numFmtId="1" fontId="0" fillId="0" borderId="0" xfId="0" applyNumberFormat="1" applyAlignment="1">
      <alignment horizontal="center"/>
    </xf>
    <xf numFmtId="0" fontId="3" fillId="0" borderId="0" xfId="0" applyFont="1"/>
    <xf numFmtId="0" fontId="4" fillId="0" borderId="0" xfId="0" applyFont="1"/>
    <xf numFmtId="2" fontId="0" fillId="0" borderId="0" xfId="0" applyNumberForma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NumberFormat="1"/>
    <xf numFmtId="0" fontId="7" fillId="0" borderId="0" xfId="0" applyFont="1"/>
    <xf numFmtId="0" fontId="5" fillId="0" borderId="0" xfId="0" applyFont="1"/>
  </cellXfs>
  <cellStyles count="2">
    <cellStyle name="Normál" xfId="0" builtinId="0" customBuiltin="1"/>
    <cellStyle name="Százalék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11</xdr:row>
      <xdr:rowOff>123825</xdr:rowOff>
    </xdr:from>
    <xdr:to>
      <xdr:col>4</xdr:col>
      <xdr:colOff>215325</xdr:colOff>
      <xdr:row>14</xdr:row>
      <xdr:rowOff>134625</xdr:rowOff>
    </xdr:to>
    <xdr:sp macro="" textlink="">
      <xdr:nvSpPr>
        <xdr:cNvPr id="2" name="Ellipszis feliratnak 1">
          <a:extLst>
            <a:ext uri="{FF2B5EF4-FFF2-40B4-BE49-F238E27FC236}">
              <a16:creationId xmlns:a16="http://schemas.microsoft.com/office/drawing/2014/main" id="{D8CB36F3-9C4A-4E3D-8A19-CA7747B3D2FA}"/>
            </a:ext>
          </a:extLst>
        </xdr:cNvPr>
        <xdr:cNvSpPr/>
      </xdr:nvSpPr>
      <xdr:spPr>
        <a:xfrm>
          <a:off x="2133600" y="2085975"/>
          <a:ext cx="1044000" cy="468000"/>
        </a:xfrm>
        <a:prstGeom prst="wedgeEllipseCallout">
          <a:avLst>
            <a:gd name="adj1" fmla="val -31910"/>
            <a:gd name="adj2" fmla="val -55620"/>
          </a:avLst>
        </a:prstGeom>
        <a:solidFill>
          <a:schemeClr val="bg1"/>
        </a:solidFill>
        <a:ln>
          <a:solidFill>
            <a:schemeClr val="bg1">
              <a:lumMod val="75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hu-HU" sz="900">
              <a:latin typeface="Candara" pitchFamily="34" charset="0"/>
              <a:cs typeface="Tahoma" pitchFamily="34" charset="0"/>
            </a:rPr>
            <a:t>logikai értékkel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11827-86C0-4FEB-9A59-D3DB0853DDB4}">
  <dimension ref="A1:XET1048556"/>
  <sheetViews>
    <sheetView tabSelected="1" workbookViewId="0">
      <selection activeCell="L8" sqref="L8"/>
    </sheetView>
  </sheetViews>
  <sheetFormatPr defaultRowHeight="12" x14ac:dyDescent="0.2"/>
  <cols>
    <col min="1" max="4" width="15.83203125" customWidth="1"/>
  </cols>
  <sheetData>
    <row r="1" spans="1:7" ht="27" customHeight="1" x14ac:dyDescent="0.2">
      <c r="A1" s="12" t="s">
        <v>0</v>
      </c>
      <c r="B1" s="15" t="str">
        <f ca="1">"egyenleg "&amp;CHAR(10)&amp;TEXT(DATE(YEAR(TODAY()),MONTH(TODAY())-1,1)-1,"éééé.hh.nn.")</f>
        <v>egyenleg 
2021.10.31.</v>
      </c>
      <c r="C1" s="15" t="str">
        <f ca="1">"egyenleg "&amp;CHAR(10)&amp;TEXT(DATE(YEAR(TODAY()),MONTH(TODAY()),1)-1,"éééé.hh.nn.")</f>
        <v>egyenleg 
2021.11.30.</v>
      </c>
      <c r="D1" s="15" t="s">
        <v>1</v>
      </c>
    </row>
    <row r="2" spans="1:7" x14ac:dyDescent="0.2">
      <c r="A2" s="1" t="s">
        <v>2</v>
      </c>
      <c r="B2" s="2">
        <v>2138554</v>
      </c>
      <c r="C2" s="2">
        <v>1561416</v>
      </c>
      <c r="D2" s="2"/>
    </row>
    <row r="3" spans="1:7" x14ac:dyDescent="0.2">
      <c r="A3" s="1" t="s">
        <v>3</v>
      </c>
      <c r="B3" s="2">
        <v>827468</v>
      </c>
      <c r="C3" s="2">
        <v>1103928</v>
      </c>
      <c r="D3" s="2"/>
    </row>
    <row r="4" spans="1:7" x14ac:dyDescent="0.2">
      <c r="A4" s="1" t="s">
        <v>4</v>
      </c>
      <c r="B4" s="2">
        <v>1550066</v>
      </c>
      <c r="C4" s="2">
        <v>2167072</v>
      </c>
      <c r="D4" s="2"/>
      <c r="G4" s="8" t="s">
        <v>785</v>
      </c>
    </row>
    <row r="5" spans="1:7" x14ac:dyDescent="0.2">
      <c r="A5" s="1" t="s">
        <v>5</v>
      </c>
      <c r="B5" s="2">
        <v>-483720</v>
      </c>
      <c r="C5" s="2">
        <v>492</v>
      </c>
      <c r="D5" s="2"/>
      <c r="G5" s="8" t="s">
        <v>295</v>
      </c>
    </row>
    <row r="6" spans="1:7" x14ac:dyDescent="0.2">
      <c r="A6" s="1" t="s">
        <v>6</v>
      </c>
      <c r="B6" s="2">
        <v>2687557</v>
      </c>
      <c r="C6" s="2">
        <v>3742422</v>
      </c>
      <c r="D6" s="2"/>
      <c r="G6" s="8" t="s">
        <v>296</v>
      </c>
    </row>
    <row r="7" spans="1:7" x14ac:dyDescent="0.2">
      <c r="A7" s="1" t="s">
        <v>7</v>
      </c>
      <c r="B7" s="2">
        <v>113332</v>
      </c>
      <c r="C7" s="2">
        <v>125640</v>
      </c>
      <c r="D7" s="2"/>
    </row>
    <row r="8" spans="1:7" x14ac:dyDescent="0.2">
      <c r="A8" s="1" t="s">
        <v>8</v>
      </c>
      <c r="B8" s="2">
        <v>740618</v>
      </c>
      <c r="C8" s="2">
        <v>655363</v>
      </c>
      <c r="D8" s="2"/>
      <c r="G8" s="9" t="s">
        <v>776</v>
      </c>
    </row>
    <row r="9" spans="1:7" x14ac:dyDescent="0.2">
      <c r="A9" s="1" t="s">
        <v>9</v>
      </c>
      <c r="B9" s="2">
        <v>519102</v>
      </c>
      <c r="C9" s="2">
        <v>510132</v>
      </c>
      <c r="D9" s="2"/>
    </row>
    <row r="10" spans="1:7" x14ac:dyDescent="0.2">
      <c r="A10" s="1" t="s">
        <v>10</v>
      </c>
      <c r="B10" s="2">
        <v>903140</v>
      </c>
      <c r="C10" s="2">
        <v>1124869</v>
      </c>
      <c r="D10" s="2"/>
    </row>
    <row r="11" spans="1:7" x14ac:dyDescent="0.2">
      <c r="A11" s="1" t="s">
        <v>11</v>
      </c>
      <c r="B11" s="2">
        <v>-92071</v>
      </c>
      <c r="C11" s="2">
        <v>330678</v>
      </c>
      <c r="D11" s="2"/>
    </row>
    <row r="12" spans="1:7" x14ac:dyDescent="0.2">
      <c r="A12" s="1" t="s">
        <v>12</v>
      </c>
      <c r="B12" s="2">
        <v>956314</v>
      </c>
      <c r="C12" s="2">
        <v>817559</v>
      </c>
      <c r="D12" s="2"/>
    </row>
    <row r="13" spans="1:7" x14ac:dyDescent="0.2">
      <c r="A13" s="1" t="s">
        <v>13</v>
      </c>
      <c r="B13" s="2">
        <v>2504671</v>
      </c>
      <c r="C13" s="2">
        <v>1826380</v>
      </c>
      <c r="D13" s="2"/>
    </row>
    <row r="14" spans="1:7" x14ac:dyDescent="0.2">
      <c r="A14" s="1" t="s">
        <v>14</v>
      </c>
      <c r="B14" s="2">
        <v>2731989</v>
      </c>
      <c r="C14" s="2">
        <v>2345467</v>
      </c>
      <c r="D14" s="2"/>
    </row>
    <row r="15" spans="1:7" x14ac:dyDescent="0.2">
      <c r="A15" s="1" t="s">
        <v>15</v>
      </c>
      <c r="B15" s="2">
        <v>587239</v>
      </c>
      <c r="C15" s="2">
        <v>926503</v>
      </c>
      <c r="D15" s="2"/>
    </row>
    <row r="16" spans="1:7" x14ac:dyDescent="0.2">
      <c r="A16" s="1" t="s">
        <v>16</v>
      </c>
      <c r="B16" s="2">
        <v>226676</v>
      </c>
      <c r="C16" s="2">
        <v>559909</v>
      </c>
      <c r="D16" s="2"/>
    </row>
    <row r="17" spans="1:4" x14ac:dyDescent="0.2">
      <c r="A17" s="1" t="s">
        <v>17</v>
      </c>
      <c r="B17" s="2">
        <v>-103469</v>
      </c>
      <c r="C17" s="2">
        <v>-191230</v>
      </c>
      <c r="D17" s="2"/>
    </row>
    <row r="18" spans="1:4" x14ac:dyDescent="0.2">
      <c r="A18" s="1" t="s">
        <v>18</v>
      </c>
      <c r="B18" s="2">
        <v>886226</v>
      </c>
      <c r="C18" s="2">
        <v>1186995</v>
      </c>
      <c r="D18" s="2"/>
    </row>
    <row r="19" spans="1:4" x14ac:dyDescent="0.2">
      <c r="A19" s="1" t="s">
        <v>19</v>
      </c>
      <c r="B19" s="2">
        <v>493368</v>
      </c>
      <c r="C19" s="2">
        <v>-330864</v>
      </c>
      <c r="D19" s="2"/>
    </row>
    <row r="20" spans="1:4" x14ac:dyDescent="0.2">
      <c r="A20" s="1" t="s">
        <v>20</v>
      </c>
      <c r="B20" s="2">
        <v>582225</v>
      </c>
      <c r="C20" s="2">
        <v>290969</v>
      </c>
      <c r="D20" s="2"/>
    </row>
    <row r="21" spans="1:4" x14ac:dyDescent="0.2">
      <c r="A21" s="1" t="s">
        <v>21</v>
      </c>
      <c r="B21" s="2">
        <v>265673</v>
      </c>
      <c r="C21" s="2">
        <v>-80237</v>
      </c>
      <c r="D21" s="2"/>
    </row>
    <row r="22" spans="1:4" x14ac:dyDescent="0.2">
      <c r="A22" s="1" t="s">
        <v>22</v>
      </c>
      <c r="B22" s="2">
        <v>578672</v>
      </c>
      <c r="C22" s="2">
        <v>625240</v>
      </c>
      <c r="D22" s="2"/>
    </row>
    <row r="23" spans="1:4" x14ac:dyDescent="0.2">
      <c r="A23" s="1" t="s">
        <v>23</v>
      </c>
      <c r="B23" s="2">
        <v>726595</v>
      </c>
      <c r="C23" s="2">
        <v>690473</v>
      </c>
      <c r="D23" s="2"/>
    </row>
    <row r="24" spans="1:4" x14ac:dyDescent="0.2">
      <c r="A24" s="1" t="s">
        <v>24</v>
      </c>
      <c r="B24" s="2">
        <v>582595</v>
      </c>
      <c r="C24" s="2">
        <v>495556</v>
      </c>
      <c r="D24" s="2"/>
    </row>
    <row r="25" spans="1:4" x14ac:dyDescent="0.2">
      <c r="A25" s="1" t="s">
        <v>25</v>
      </c>
      <c r="B25" s="2">
        <v>960498</v>
      </c>
      <c r="C25" s="2">
        <v>1351902</v>
      </c>
      <c r="D25" s="2"/>
    </row>
    <row r="26" spans="1:4" x14ac:dyDescent="0.2">
      <c r="A26" s="1" t="s">
        <v>26</v>
      </c>
      <c r="B26" s="2">
        <v>1986173</v>
      </c>
      <c r="C26" s="2">
        <v>2063205</v>
      </c>
      <c r="D26" s="2"/>
    </row>
    <row r="27" spans="1:4" x14ac:dyDescent="0.2">
      <c r="A27" s="1" t="s">
        <v>27</v>
      </c>
      <c r="B27" s="2">
        <v>2924644</v>
      </c>
      <c r="C27" s="2">
        <v>3316312</v>
      </c>
      <c r="D27" s="2"/>
    </row>
    <row r="28" spans="1:4" x14ac:dyDescent="0.2">
      <c r="A28" s="1" t="s">
        <v>28</v>
      </c>
      <c r="B28" s="2">
        <v>504070</v>
      </c>
      <c r="C28" s="2">
        <v>771138</v>
      </c>
      <c r="D28" s="2"/>
    </row>
    <row r="29" spans="1:4" x14ac:dyDescent="0.2">
      <c r="A29" s="1" t="s">
        <v>29</v>
      </c>
      <c r="B29" s="2">
        <v>353404</v>
      </c>
      <c r="C29" s="2">
        <v>38076</v>
      </c>
      <c r="D29" s="2"/>
    </row>
    <row r="30" spans="1:4" x14ac:dyDescent="0.2">
      <c r="A30" s="1" t="s">
        <v>30</v>
      </c>
      <c r="B30" s="2">
        <v>984429</v>
      </c>
      <c r="C30" s="2">
        <v>951693</v>
      </c>
      <c r="D30" s="2"/>
    </row>
    <row r="31" spans="1:4" x14ac:dyDescent="0.2">
      <c r="A31" s="1" t="s">
        <v>31</v>
      </c>
      <c r="B31" s="2">
        <v>807676</v>
      </c>
      <c r="C31" s="2">
        <v>617880</v>
      </c>
      <c r="D31" s="2"/>
    </row>
    <row r="32" spans="1:4" x14ac:dyDescent="0.2">
      <c r="A32" s="1" t="s">
        <v>32</v>
      </c>
      <c r="B32" s="2">
        <v>639325</v>
      </c>
      <c r="C32" s="2">
        <v>590946</v>
      </c>
      <c r="D32" s="2"/>
    </row>
    <row r="33" spans="1:4" x14ac:dyDescent="0.2">
      <c r="A33" s="1" t="s">
        <v>33</v>
      </c>
      <c r="B33" s="2">
        <v>2034804</v>
      </c>
      <c r="C33" s="2">
        <v>2190977</v>
      </c>
      <c r="D33" s="2"/>
    </row>
    <row r="34" spans="1:4" x14ac:dyDescent="0.2">
      <c r="A34" s="1" t="s">
        <v>34</v>
      </c>
      <c r="B34" s="2">
        <v>453144</v>
      </c>
      <c r="C34" s="2">
        <v>792415</v>
      </c>
      <c r="D34" s="2"/>
    </row>
    <row r="35" spans="1:4" x14ac:dyDescent="0.2">
      <c r="A35" s="1" t="s">
        <v>35</v>
      </c>
      <c r="B35" s="2">
        <v>526929</v>
      </c>
      <c r="C35" s="2">
        <v>411716</v>
      </c>
      <c r="D35" s="2"/>
    </row>
    <row r="36" spans="1:4" x14ac:dyDescent="0.2">
      <c r="A36" s="1" t="s">
        <v>36</v>
      </c>
      <c r="B36" s="2">
        <v>532117</v>
      </c>
      <c r="C36" s="2">
        <v>316470</v>
      </c>
      <c r="D36" s="2"/>
    </row>
    <row r="37" spans="1:4" x14ac:dyDescent="0.2">
      <c r="A37" s="1" t="s">
        <v>37</v>
      </c>
      <c r="B37" s="2">
        <v>2722859</v>
      </c>
      <c r="C37" s="2">
        <v>2690627</v>
      </c>
      <c r="D37" s="2"/>
    </row>
    <row r="38" spans="1:4" x14ac:dyDescent="0.2">
      <c r="A38" s="1" t="s">
        <v>38</v>
      </c>
      <c r="B38" s="2">
        <v>566266</v>
      </c>
      <c r="C38" s="2">
        <v>433761</v>
      </c>
      <c r="D38" s="2"/>
    </row>
    <row r="39" spans="1:4" x14ac:dyDescent="0.2">
      <c r="A39" s="1" t="s">
        <v>39</v>
      </c>
      <c r="B39" s="2">
        <v>798463</v>
      </c>
      <c r="C39" s="2">
        <v>824703</v>
      </c>
      <c r="D39" s="2"/>
    </row>
    <row r="40" spans="1:4" x14ac:dyDescent="0.2">
      <c r="A40" s="1" t="s">
        <v>40</v>
      </c>
      <c r="B40" s="2">
        <v>533388</v>
      </c>
      <c r="C40" s="2">
        <v>784838</v>
      </c>
      <c r="D40" s="2"/>
    </row>
    <row r="41" spans="1:4" x14ac:dyDescent="0.2">
      <c r="A41" s="1" t="s">
        <v>41</v>
      </c>
      <c r="B41" s="2">
        <v>-128841</v>
      </c>
      <c r="C41" s="2">
        <v>15062</v>
      </c>
      <c r="D41" s="2"/>
    </row>
    <row r="42" spans="1:4" x14ac:dyDescent="0.2">
      <c r="A42" s="1" t="s">
        <v>42</v>
      </c>
      <c r="B42" s="2">
        <v>583655</v>
      </c>
      <c r="C42" s="2">
        <v>238622</v>
      </c>
      <c r="D42" s="2"/>
    </row>
    <row r="43" spans="1:4" x14ac:dyDescent="0.2">
      <c r="A43" s="1" t="s">
        <v>43</v>
      </c>
      <c r="B43" s="2">
        <v>-143910</v>
      </c>
      <c r="C43" s="2">
        <v>-342263</v>
      </c>
      <c r="D43" s="2"/>
    </row>
    <row r="44" spans="1:4" x14ac:dyDescent="0.2">
      <c r="A44" s="1" t="s">
        <v>44</v>
      </c>
      <c r="B44" s="2">
        <v>308005</v>
      </c>
      <c r="C44" s="2">
        <v>102165</v>
      </c>
      <c r="D44" s="2"/>
    </row>
    <row r="45" spans="1:4" x14ac:dyDescent="0.2">
      <c r="A45" s="1" t="s">
        <v>45</v>
      </c>
      <c r="B45" s="2">
        <v>844613</v>
      </c>
      <c r="C45" s="2">
        <v>784355</v>
      </c>
      <c r="D45" s="2"/>
    </row>
    <row r="46" spans="1:4" x14ac:dyDescent="0.2">
      <c r="A46" s="1" t="s">
        <v>46</v>
      </c>
      <c r="B46" s="2">
        <v>1957000</v>
      </c>
      <c r="C46" s="2">
        <v>1857616</v>
      </c>
      <c r="D46" s="2"/>
    </row>
    <row r="47" spans="1:4" x14ac:dyDescent="0.2">
      <c r="A47" s="1" t="s">
        <v>47</v>
      </c>
      <c r="B47" s="2">
        <v>2214529</v>
      </c>
      <c r="C47" s="2">
        <v>2232923</v>
      </c>
      <c r="D47" s="2"/>
    </row>
    <row r="48" spans="1:4" x14ac:dyDescent="0.2">
      <c r="A48" s="1" t="s">
        <v>48</v>
      </c>
      <c r="B48" s="2">
        <v>129398</v>
      </c>
      <c r="C48" s="2">
        <v>495212</v>
      </c>
      <c r="D48" s="2"/>
    </row>
    <row r="49" spans="1:4" x14ac:dyDescent="0.2">
      <c r="A49" s="1" t="s">
        <v>49</v>
      </c>
      <c r="B49" s="2">
        <v>2942732</v>
      </c>
      <c r="C49" s="2">
        <v>3328324</v>
      </c>
      <c r="D49" s="2"/>
    </row>
    <row r="50" spans="1:4" x14ac:dyDescent="0.2">
      <c r="A50" s="1" t="s">
        <v>50</v>
      </c>
      <c r="B50" s="2">
        <v>6920610</v>
      </c>
      <c r="C50" s="2">
        <v>6711799</v>
      </c>
      <c r="D50" s="2"/>
    </row>
    <row r="51" spans="1:4" x14ac:dyDescent="0.2">
      <c r="A51" s="1" t="s">
        <v>51</v>
      </c>
      <c r="B51" s="2">
        <v>115085</v>
      </c>
      <c r="C51" s="2">
        <v>167063</v>
      </c>
      <c r="D51" s="2"/>
    </row>
    <row r="52" spans="1:4" x14ac:dyDescent="0.2">
      <c r="A52" s="1" t="s">
        <v>52</v>
      </c>
      <c r="B52" s="2">
        <v>2097576</v>
      </c>
      <c r="C52" s="2">
        <v>2015326</v>
      </c>
      <c r="D52" s="2"/>
    </row>
    <row r="53" spans="1:4" x14ac:dyDescent="0.2">
      <c r="A53" s="1" t="s">
        <v>53</v>
      </c>
      <c r="B53" s="2">
        <v>814130</v>
      </c>
      <c r="C53" s="2">
        <v>417970</v>
      </c>
      <c r="D53" s="2"/>
    </row>
    <row r="54" spans="1:4" x14ac:dyDescent="0.2">
      <c r="A54" s="1" t="s">
        <v>54</v>
      </c>
      <c r="B54" s="2">
        <v>591980</v>
      </c>
      <c r="C54" s="2">
        <v>898988</v>
      </c>
      <c r="D54" s="2"/>
    </row>
    <row r="55" spans="1:4" x14ac:dyDescent="0.2">
      <c r="A55" s="1" t="s">
        <v>55</v>
      </c>
      <c r="B55" s="2">
        <v>-192919</v>
      </c>
      <c r="C55" s="2">
        <v>-68330</v>
      </c>
      <c r="D55" s="2"/>
    </row>
    <row r="56" spans="1:4" x14ac:dyDescent="0.2">
      <c r="A56" s="1" t="s">
        <v>56</v>
      </c>
      <c r="B56" s="2">
        <v>845779</v>
      </c>
      <c r="C56" s="2">
        <v>487033</v>
      </c>
      <c r="D56" s="2"/>
    </row>
    <row r="57" spans="1:4" x14ac:dyDescent="0.2">
      <c r="A57" s="1" t="s">
        <v>57</v>
      </c>
      <c r="B57" s="2">
        <v>2233339</v>
      </c>
      <c r="C57" s="2">
        <v>2223500</v>
      </c>
      <c r="D57" s="2"/>
    </row>
    <row r="58" spans="1:4" x14ac:dyDescent="0.2">
      <c r="A58" s="1" t="s">
        <v>58</v>
      </c>
      <c r="B58" s="2">
        <v>405836</v>
      </c>
      <c r="C58" s="2">
        <v>736191</v>
      </c>
      <c r="D58" s="2"/>
    </row>
    <row r="59" spans="1:4" x14ac:dyDescent="0.2">
      <c r="A59" s="1" t="s">
        <v>59</v>
      </c>
      <c r="B59" s="2">
        <v>726122</v>
      </c>
      <c r="C59" s="2">
        <v>672034</v>
      </c>
      <c r="D59" s="2"/>
    </row>
    <row r="60" spans="1:4" x14ac:dyDescent="0.2">
      <c r="A60" s="1" t="s">
        <v>60</v>
      </c>
      <c r="B60" s="2">
        <v>6978884</v>
      </c>
      <c r="C60" s="2">
        <v>7342615</v>
      </c>
      <c r="D60" s="2"/>
    </row>
    <row r="61" spans="1:4" x14ac:dyDescent="0.2">
      <c r="A61" s="1" t="s">
        <v>61</v>
      </c>
      <c r="B61" s="2">
        <v>727604</v>
      </c>
      <c r="C61" s="2">
        <v>1122373</v>
      </c>
      <c r="D61" s="2"/>
    </row>
    <row r="62" spans="1:4" x14ac:dyDescent="0.2">
      <c r="A62" s="1" t="s">
        <v>62</v>
      </c>
      <c r="B62" s="2">
        <v>91637</v>
      </c>
      <c r="C62" s="2">
        <v>145550</v>
      </c>
      <c r="D62" s="2"/>
    </row>
    <row r="63" spans="1:4" x14ac:dyDescent="0.2">
      <c r="A63" s="1" t="s">
        <v>63</v>
      </c>
      <c r="B63" s="2">
        <v>769357</v>
      </c>
      <c r="C63" s="2">
        <v>780827</v>
      </c>
      <c r="D63" s="2"/>
    </row>
    <row r="64" spans="1:4" x14ac:dyDescent="0.2">
      <c r="A64" s="1" t="s">
        <v>64</v>
      </c>
      <c r="B64" s="2">
        <v>758027</v>
      </c>
      <c r="C64" s="2">
        <v>937988</v>
      </c>
      <c r="D64" s="2"/>
    </row>
    <row r="65" spans="1:4" x14ac:dyDescent="0.2">
      <c r="A65" s="1" t="s">
        <v>65</v>
      </c>
      <c r="B65" s="2">
        <v>-27615</v>
      </c>
      <c r="C65" s="2">
        <v>-408353</v>
      </c>
      <c r="D65" s="2"/>
    </row>
    <row r="66" spans="1:4" x14ac:dyDescent="0.2">
      <c r="A66" s="1" t="s">
        <v>66</v>
      </c>
      <c r="B66" s="2">
        <v>831716</v>
      </c>
      <c r="C66" s="2">
        <v>777284</v>
      </c>
      <c r="D66" s="2"/>
    </row>
    <row r="67" spans="1:4" x14ac:dyDescent="0.2">
      <c r="A67" s="1" t="s">
        <v>67</v>
      </c>
      <c r="B67" s="2">
        <v>8250738</v>
      </c>
      <c r="C67" s="2">
        <v>8371478</v>
      </c>
      <c r="D67" s="2"/>
    </row>
    <row r="68" spans="1:4" x14ac:dyDescent="0.2">
      <c r="A68" s="1" t="s">
        <v>68</v>
      </c>
      <c r="B68" s="2">
        <v>237098</v>
      </c>
      <c r="C68" s="2">
        <v>-83684</v>
      </c>
      <c r="D68" s="2"/>
    </row>
    <row r="69" spans="1:4" x14ac:dyDescent="0.2">
      <c r="A69" s="1" t="s">
        <v>69</v>
      </c>
      <c r="B69" s="2">
        <v>113095</v>
      </c>
      <c r="C69" s="2">
        <v>-123010</v>
      </c>
      <c r="D69" s="2"/>
    </row>
    <row r="70" spans="1:4" x14ac:dyDescent="0.2">
      <c r="A70" s="1" t="s">
        <v>70</v>
      </c>
      <c r="B70" s="2">
        <v>2332843</v>
      </c>
      <c r="C70" s="2">
        <v>2508864</v>
      </c>
      <c r="D70" s="2"/>
    </row>
    <row r="71" spans="1:4" x14ac:dyDescent="0.2">
      <c r="A71" s="1" t="s">
        <v>71</v>
      </c>
      <c r="B71" s="2">
        <v>-186839</v>
      </c>
      <c r="C71" s="2">
        <v>-7598</v>
      </c>
      <c r="D71" s="2"/>
    </row>
    <row r="72" spans="1:4" x14ac:dyDescent="0.2">
      <c r="A72" s="1" t="s">
        <v>72</v>
      </c>
      <c r="B72" s="2">
        <v>-9246</v>
      </c>
      <c r="C72" s="2">
        <v>144523</v>
      </c>
      <c r="D72" s="2"/>
    </row>
    <row r="73" spans="1:4" x14ac:dyDescent="0.2">
      <c r="A73" s="1" t="s">
        <v>73</v>
      </c>
      <c r="B73" s="2">
        <v>-406967</v>
      </c>
      <c r="C73" s="2">
        <v>-452444</v>
      </c>
      <c r="D73" s="2"/>
    </row>
    <row r="74" spans="1:4" x14ac:dyDescent="0.2">
      <c r="A74" s="1" t="s">
        <v>74</v>
      </c>
      <c r="B74" s="2">
        <v>860661</v>
      </c>
      <c r="C74" s="2">
        <v>1144281</v>
      </c>
      <c r="D74" s="2"/>
    </row>
    <row r="75" spans="1:4" x14ac:dyDescent="0.2">
      <c r="A75" s="1" t="s">
        <v>75</v>
      </c>
      <c r="B75" s="2">
        <v>-223126</v>
      </c>
      <c r="C75" s="2">
        <v>-198354</v>
      </c>
      <c r="D75" s="2"/>
    </row>
    <row r="76" spans="1:4" x14ac:dyDescent="0.2">
      <c r="A76" s="1" t="s">
        <v>76</v>
      </c>
      <c r="B76" s="2">
        <v>1527124</v>
      </c>
      <c r="C76" s="2">
        <v>1637015</v>
      </c>
      <c r="D76" s="2"/>
    </row>
    <row r="77" spans="1:4" x14ac:dyDescent="0.2">
      <c r="A77" s="1" t="s">
        <v>77</v>
      </c>
      <c r="B77" s="2">
        <v>57037</v>
      </c>
      <c r="C77" s="2">
        <v>-200400</v>
      </c>
      <c r="D77" s="2"/>
    </row>
    <row r="78" spans="1:4" x14ac:dyDescent="0.2">
      <c r="A78" s="1" t="s">
        <v>78</v>
      </c>
      <c r="B78" s="2">
        <v>975810</v>
      </c>
      <c r="C78" s="2">
        <v>1040454</v>
      </c>
      <c r="D78" s="2"/>
    </row>
    <row r="79" spans="1:4" x14ac:dyDescent="0.2">
      <c r="A79" s="1" t="s">
        <v>79</v>
      </c>
      <c r="B79" s="2">
        <v>898713</v>
      </c>
      <c r="C79" s="2">
        <v>1296519</v>
      </c>
      <c r="D79" s="2"/>
    </row>
    <row r="80" spans="1:4" x14ac:dyDescent="0.2">
      <c r="A80" s="1" t="s">
        <v>80</v>
      </c>
      <c r="B80" s="2">
        <v>923291</v>
      </c>
      <c r="C80" s="2">
        <v>1140648</v>
      </c>
      <c r="D80" s="2"/>
    </row>
    <row r="81" spans="1:4" x14ac:dyDescent="0.2">
      <c r="A81" s="1" t="s">
        <v>81</v>
      </c>
      <c r="B81" s="2">
        <v>2986911</v>
      </c>
      <c r="C81" s="2">
        <v>3156543</v>
      </c>
      <c r="D81" s="2"/>
    </row>
    <row r="82" spans="1:4" x14ac:dyDescent="0.2">
      <c r="A82" s="1" t="s">
        <v>82</v>
      </c>
      <c r="B82" s="2">
        <v>2148614</v>
      </c>
      <c r="C82" s="2">
        <v>2030222</v>
      </c>
      <c r="D82" s="2"/>
    </row>
    <row r="83" spans="1:4" x14ac:dyDescent="0.2">
      <c r="A83" s="1" t="s">
        <v>83</v>
      </c>
      <c r="B83" s="2">
        <v>807580</v>
      </c>
      <c r="C83" s="2">
        <v>1102958</v>
      </c>
      <c r="D83" s="2"/>
    </row>
    <row r="84" spans="1:4" x14ac:dyDescent="0.2">
      <c r="A84" s="1" t="s">
        <v>84</v>
      </c>
      <c r="B84" s="2">
        <v>2484611</v>
      </c>
      <c r="C84" s="2">
        <v>2851493</v>
      </c>
      <c r="D84" s="2"/>
    </row>
    <row r="85" spans="1:4" x14ac:dyDescent="0.2">
      <c r="A85" s="1" t="s">
        <v>85</v>
      </c>
      <c r="B85" s="2">
        <v>2364719</v>
      </c>
      <c r="C85" s="2">
        <v>2010876</v>
      </c>
      <c r="D85" s="2"/>
    </row>
    <row r="86" spans="1:4" x14ac:dyDescent="0.2">
      <c r="A86" s="1" t="s">
        <v>86</v>
      </c>
      <c r="B86" s="2">
        <v>529492</v>
      </c>
      <c r="C86" s="2">
        <v>501428</v>
      </c>
      <c r="D86" s="2"/>
    </row>
    <row r="87" spans="1:4" x14ac:dyDescent="0.2">
      <c r="A87" s="1" t="s">
        <v>87</v>
      </c>
      <c r="B87" s="2">
        <v>-217913</v>
      </c>
      <c r="C87" s="2">
        <v>-563031</v>
      </c>
      <c r="D87" s="2"/>
    </row>
    <row r="88" spans="1:4" x14ac:dyDescent="0.2">
      <c r="A88" s="1" t="s">
        <v>88</v>
      </c>
      <c r="B88" s="2">
        <v>8165376</v>
      </c>
      <c r="C88" s="2">
        <v>8300483</v>
      </c>
      <c r="D88" s="2"/>
    </row>
    <row r="89" spans="1:4" x14ac:dyDescent="0.2">
      <c r="A89" s="1" t="s">
        <v>89</v>
      </c>
      <c r="B89" s="2">
        <v>-140568</v>
      </c>
      <c r="C89" s="2">
        <v>87492</v>
      </c>
      <c r="D89" s="2"/>
    </row>
    <row r="90" spans="1:4" x14ac:dyDescent="0.2">
      <c r="A90" s="1" t="s">
        <v>90</v>
      </c>
      <c r="B90" s="2">
        <v>609213</v>
      </c>
      <c r="C90" s="2">
        <v>645387</v>
      </c>
      <c r="D90" s="2"/>
    </row>
    <row r="91" spans="1:4" x14ac:dyDescent="0.2">
      <c r="A91" s="1" t="s">
        <v>91</v>
      </c>
      <c r="B91" s="2">
        <v>1240051</v>
      </c>
      <c r="C91" s="2">
        <v>1367262</v>
      </c>
      <c r="D91" s="2"/>
    </row>
    <row r="92" spans="1:4" x14ac:dyDescent="0.2">
      <c r="A92" s="1" t="s">
        <v>92</v>
      </c>
      <c r="B92" s="2">
        <v>750108</v>
      </c>
      <c r="C92" s="2">
        <v>760299</v>
      </c>
      <c r="D92" s="2"/>
    </row>
    <row r="93" spans="1:4" x14ac:dyDescent="0.2">
      <c r="A93" s="1" t="s">
        <v>93</v>
      </c>
      <c r="B93" s="2">
        <v>1250960</v>
      </c>
      <c r="C93" s="2">
        <v>1418330</v>
      </c>
      <c r="D93" s="2"/>
    </row>
    <row r="94" spans="1:4" x14ac:dyDescent="0.2">
      <c r="A94" s="1" t="s">
        <v>94</v>
      </c>
      <c r="B94" s="2">
        <v>8905159</v>
      </c>
      <c r="C94" s="2">
        <v>9297158</v>
      </c>
      <c r="D94" s="2"/>
    </row>
    <row r="95" spans="1:4" x14ac:dyDescent="0.2">
      <c r="A95" s="1" t="s">
        <v>95</v>
      </c>
      <c r="B95" s="2">
        <v>-83565</v>
      </c>
      <c r="C95" s="2">
        <v>-143861</v>
      </c>
      <c r="D95" s="2"/>
    </row>
    <row r="96" spans="1:4" x14ac:dyDescent="0.2">
      <c r="A96" s="1" t="s">
        <v>96</v>
      </c>
      <c r="B96" s="2">
        <v>1164808</v>
      </c>
      <c r="C96" s="2">
        <v>849437</v>
      </c>
      <c r="D96" s="2"/>
    </row>
    <row r="97" spans="1:4" x14ac:dyDescent="0.2">
      <c r="A97" s="1" t="s">
        <v>97</v>
      </c>
      <c r="B97" s="2">
        <v>995146</v>
      </c>
      <c r="C97" s="2">
        <v>938934</v>
      </c>
      <c r="D97" s="2"/>
    </row>
    <row r="98" spans="1:4" x14ac:dyDescent="0.2">
      <c r="A98" s="1" t="s">
        <v>98</v>
      </c>
      <c r="B98" s="2">
        <v>745854</v>
      </c>
      <c r="C98" s="2">
        <v>817213</v>
      </c>
      <c r="D98" s="2"/>
    </row>
    <row r="99" spans="1:4" x14ac:dyDescent="0.2">
      <c r="A99" s="1" t="s">
        <v>99</v>
      </c>
      <c r="B99" s="2">
        <v>2740114</v>
      </c>
      <c r="C99" s="2">
        <v>2687346</v>
      </c>
      <c r="D99" s="2"/>
    </row>
    <row r="100" spans="1:4" x14ac:dyDescent="0.2">
      <c r="A100" s="1" t="s">
        <v>100</v>
      </c>
      <c r="B100" s="2">
        <v>384501</v>
      </c>
      <c r="C100" s="2">
        <v>606515</v>
      </c>
      <c r="D100" s="2"/>
    </row>
    <row r="101" spans="1:4" x14ac:dyDescent="0.2">
      <c r="A101" s="1" t="s">
        <v>101</v>
      </c>
      <c r="B101" s="2">
        <v>650635</v>
      </c>
      <c r="C101" s="2">
        <v>649196</v>
      </c>
      <c r="D101" s="2"/>
    </row>
    <row r="102" spans="1:4" x14ac:dyDescent="0.2">
      <c r="A102" s="1" t="s">
        <v>102</v>
      </c>
      <c r="B102" s="2">
        <v>840262</v>
      </c>
      <c r="C102" s="2">
        <v>940424</v>
      </c>
      <c r="D102" s="2"/>
    </row>
    <row r="103" spans="1:4" x14ac:dyDescent="0.2">
      <c r="A103" s="1" t="s">
        <v>103</v>
      </c>
      <c r="B103" s="2">
        <v>156222</v>
      </c>
      <c r="C103" s="2">
        <v>123737</v>
      </c>
      <c r="D103" s="2"/>
    </row>
    <row r="104" spans="1:4" x14ac:dyDescent="0.2">
      <c r="A104" s="1" t="s">
        <v>104</v>
      </c>
      <c r="B104" s="2">
        <v>8263136</v>
      </c>
      <c r="C104" s="2">
        <v>8289374</v>
      </c>
      <c r="D104" s="2"/>
    </row>
    <row r="105" spans="1:4" x14ac:dyDescent="0.2">
      <c r="A105" s="1" t="s">
        <v>105</v>
      </c>
      <c r="B105" s="2">
        <v>556115</v>
      </c>
      <c r="C105" s="2">
        <v>691644</v>
      </c>
      <c r="D105" s="2"/>
    </row>
    <row r="106" spans="1:4" x14ac:dyDescent="0.2">
      <c r="A106" s="1" t="s">
        <v>106</v>
      </c>
      <c r="B106" s="2">
        <v>2836297</v>
      </c>
      <c r="C106" s="2">
        <v>2862911</v>
      </c>
      <c r="D106" s="2"/>
    </row>
    <row r="107" spans="1:4" x14ac:dyDescent="0.2">
      <c r="A107" s="1" t="s">
        <v>107</v>
      </c>
      <c r="B107" s="2">
        <v>-72444</v>
      </c>
      <c r="C107" s="2">
        <v>268031</v>
      </c>
      <c r="D107" s="2"/>
    </row>
    <row r="108" spans="1:4" x14ac:dyDescent="0.2">
      <c r="A108" s="1" t="s">
        <v>108</v>
      </c>
      <c r="B108" s="2">
        <v>-73579</v>
      </c>
      <c r="C108" s="2">
        <v>47462</v>
      </c>
      <c r="D108" s="2"/>
    </row>
    <row r="109" spans="1:4" x14ac:dyDescent="0.2">
      <c r="A109" s="1" t="s">
        <v>109</v>
      </c>
      <c r="B109" s="2">
        <v>576262</v>
      </c>
      <c r="C109" s="2">
        <v>183377</v>
      </c>
      <c r="D109" s="2"/>
    </row>
    <row r="110" spans="1:4" x14ac:dyDescent="0.2">
      <c r="A110" s="1" t="s">
        <v>110</v>
      </c>
      <c r="B110" s="2">
        <v>588689</v>
      </c>
      <c r="C110" s="2">
        <v>632645</v>
      </c>
      <c r="D110" s="2"/>
    </row>
    <row r="111" spans="1:4" x14ac:dyDescent="0.2">
      <c r="A111" s="1" t="s">
        <v>111</v>
      </c>
      <c r="B111" s="2">
        <v>-418990</v>
      </c>
      <c r="C111" s="2">
        <v>-31402</v>
      </c>
      <c r="D111" s="2"/>
    </row>
    <row r="112" spans="1:4" x14ac:dyDescent="0.2">
      <c r="A112" s="1" t="s">
        <v>112</v>
      </c>
      <c r="B112" s="2">
        <v>3632258</v>
      </c>
      <c r="C112" s="2">
        <v>3763227</v>
      </c>
      <c r="D112" s="2"/>
    </row>
    <row r="113" spans="1:4" x14ac:dyDescent="0.2">
      <c r="A113" s="1" t="s">
        <v>113</v>
      </c>
      <c r="B113" s="2">
        <v>2552669</v>
      </c>
      <c r="C113" s="2">
        <v>2735641</v>
      </c>
      <c r="D113" s="2"/>
    </row>
    <row r="114" spans="1:4" x14ac:dyDescent="0.2">
      <c r="A114" s="1" t="s">
        <v>114</v>
      </c>
      <c r="B114" s="2">
        <v>911860</v>
      </c>
      <c r="C114" s="2">
        <v>617355</v>
      </c>
      <c r="D114" s="2"/>
    </row>
    <row r="115" spans="1:4" x14ac:dyDescent="0.2">
      <c r="A115" s="1" t="s">
        <v>115</v>
      </c>
      <c r="B115" s="2">
        <v>1543053</v>
      </c>
      <c r="C115" s="2">
        <v>1910875</v>
      </c>
      <c r="D115" s="2"/>
    </row>
    <row r="116" spans="1:4" x14ac:dyDescent="0.2">
      <c r="A116" s="1" t="s">
        <v>116</v>
      </c>
      <c r="B116" s="2">
        <v>979502</v>
      </c>
      <c r="C116" s="2">
        <v>945748</v>
      </c>
      <c r="D116" s="2"/>
    </row>
    <row r="117" spans="1:4" x14ac:dyDescent="0.2">
      <c r="A117" s="1" t="s">
        <v>117</v>
      </c>
      <c r="B117" s="2">
        <v>-276826</v>
      </c>
      <c r="C117" s="2">
        <v>-318275</v>
      </c>
      <c r="D117" s="2"/>
    </row>
    <row r="118" spans="1:4" x14ac:dyDescent="0.2">
      <c r="A118" s="1" t="s">
        <v>118</v>
      </c>
      <c r="B118" s="2">
        <v>7225014</v>
      </c>
      <c r="C118" s="2">
        <v>7443654</v>
      </c>
      <c r="D118" s="2"/>
    </row>
    <row r="119" spans="1:4" x14ac:dyDescent="0.2">
      <c r="A119" s="1" t="s">
        <v>119</v>
      </c>
      <c r="B119" s="2">
        <v>1713219</v>
      </c>
      <c r="C119" s="2">
        <v>1621856</v>
      </c>
      <c r="D119" s="2"/>
    </row>
    <row r="120" spans="1:4" x14ac:dyDescent="0.2">
      <c r="A120" s="1" t="s">
        <v>120</v>
      </c>
      <c r="B120" s="2">
        <v>-316841</v>
      </c>
      <c r="C120" s="2">
        <v>-171086</v>
      </c>
      <c r="D120" s="2"/>
    </row>
    <row r="121" spans="1:4" x14ac:dyDescent="0.2">
      <c r="A121" s="1" t="s">
        <v>121</v>
      </c>
      <c r="B121" s="2">
        <v>-50742</v>
      </c>
      <c r="C121" s="2">
        <v>191477</v>
      </c>
      <c r="D121" s="2"/>
    </row>
    <row r="122" spans="1:4" x14ac:dyDescent="0.2">
      <c r="A122" s="1" t="s">
        <v>122</v>
      </c>
      <c r="B122" s="2">
        <v>-214287</v>
      </c>
      <c r="C122" s="2">
        <v>-272445</v>
      </c>
      <c r="D122" s="2"/>
    </row>
    <row r="123" spans="1:4" x14ac:dyDescent="0.2">
      <c r="A123" s="1" t="s">
        <v>123</v>
      </c>
      <c r="B123" s="2">
        <v>223111</v>
      </c>
      <c r="C123" s="2">
        <v>88038</v>
      </c>
      <c r="D123" s="2"/>
    </row>
    <row r="124" spans="1:4" x14ac:dyDescent="0.2">
      <c r="A124" s="1" t="s">
        <v>124</v>
      </c>
      <c r="B124" s="2">
        <v>2718265</v>
      </c>
      <c r="C124" s="2">
        <v>2940776</v>
      </c>
      <c r="D124" s="2"/>
    </row>
    <row r="125" spans="1:4" x14ac:dyDescent="0.2">
      <c r="A125" s="1" t="s">
        <v>125</v>
      </c>
      <c r="B125" s="2">
        <v>11474</v>
      </c>
      <c r="C125" s="2">
        <v>334656</v>
      </c>
      <c r="D125" s="2"/>
    </row>
    <row r="126" spans="1:4" x14ac:dyDescent="0.2">
      <c r="A126" s="1" t="s">
        <v>126</v>
      </c>
      <c r="B126" s="2">
        <v>923716</v>
      </c>
      <c r="C126" s="2">
        <v>949953</v>
      </c>
      <c r="D126" s="2"/>
    </row>
    <row r="127" spans="1:4" x14ac:dyDescent="0.2">
      <c r="A127" s="1" t="s">
        <v>127</v>
      </c>
      <c r="B127" s="2">
        <v>615985</v>
      </c>
      <c r="C127" s="2">
        <v>831834</v>
      </c>
      <c r="D127" s="2"/>
    </row>
    <row r="128" spans="1:4" x14ac:dyDescent="0.2">
      <c r="A128" s="1" t="s">
        <v>128</v>
      </c>
      <c r="B128" s="2">
        <v>-224259</v>
      </c>
      <c r="C128" s="2">
        <v>-416533</v>
      </c>
      <c r="D128" s="2"/>
    </row>
    <row r="129" spans="1:4" x14ac:dyDescent="0.2">
      <c r="A129" s="1" t="s">
        <v>129</v>
      </c>
      <c r="B129" s="2">
        <v>372266</v>
      </c>
      <c r="C129" s="2">
        <v>326874</v>
      </c>
      <c r="D129" s="2"/>
    </row>
    <row r="130" spans="1:4" x14ac:dyDescent="0.2">
      <c r="A130" s="1" t="s">
        <v>130</v>
      </c>
      <c r="B130" s="2">
        <v>692934</v>
      </c>
      <c r="C130" s="2">
        <v>996431</v>
      </c>
      <c r="D130" s="2"/>
    </row>
    <row r="131" spans="1:4" x14ac:dyDescent="0.2">
      <c r="A131" s="1" t="s">
        <v>131</v>
      </c>
      <c r="B131" s="2">
        <v>2487091</v>
      </c>
      <c r="C131" s="2">
        <v>2848134</v>
      </c>
      <c r="D131" s="2"/>
    </row>
    <row r="132" spans="1:4" x14ac:dyDescent="0.2">
      <c r="A132" s="1" t="s">
        <v>132</v>
      </c>
      <c r="B132" s="2">
        <v>1683091</v>
      </c>
      <c r="C132" s="2">
        <v>1487803</v>
      </c>
      <c r="D132" s="2"/>
    </row>
    <row r="133" spans="1:4" x14ac:dyDescent="0.2">
      <c r="A133" s="1" t="s">
        <v>133</v>
      </c>
      <c r="B133" s="2">
        <v>918759</v>
      </c>
      <c r="C133" s="2">
        <v>1216144</v>
      </c>
      <c r="D133" s="2"/>
    </row>
    <row r="134" spans="1:4" x14ac:dyDescent="0.2">
      <c r="A134" s="1" t="s">
        <v>134</v>
      </c>
      <c r="B134" s="2">
        <v>4699709</v>
      </c>
      <c r="C134" s="2">
        <v>4822093</v>
      </c>
      <c r="D134" s="2"/>
    </row>
    <row r="135" spans="1:4" x14ac:dyDescent="0.2">
      <c r="A135" s="1" t="s">
        <v>135</v>
      </c>
      <c r="B135" s="2">
        <v>-250317</v>
      </c>
      <c r="C135" s="2">
        <v>149226</v>
      </c>
      <c r="D135" s="2"/>
    </row>
    <row r="136" spans="1:4" x14ac:dyDescent="0.2">
      <c r="A136" s="1" t="s">
        <v>136</v>
      </c>
      <c r="B136" s="2">
        <v>699262</v>
      </c>
      <c r="C136" s="2">
        <v>349564</v>
      </c>
      <c r="D136" s="2"/>
    </row>
    <row r="137" spans="1:4" x14ac:dyDescent="0.2">
      <c r="A137" s="1" t="s">
        <v>137</v>
      </c>
      <c r="B137" s="2">
        <v>949324</v>
      </c>
      <c r="C137" s="2">
        <v>670657</v>
      </c>
      <c r="D137" s="2"/>
    </row>
    <row r="138" spans="1:4" x14ac:dyDescent="0.2">
      <c r="A138" s="1" t="s">
        <v>138</v>
      </c>
      <c r="B138" s="2">
        <v>-480193</v>
      </c>
      <c r="C138" s="2">
        <v>-399355</v>
      </c>
      <c r="D138" s="2"/>
    </row>
    <row r="139" spans="1:4" x14ac:dyDescent="0.2">
      <c r="A139" s="1" t="s">
        <v>139</v>
      </c>
      <c r="B139" s="2">
        <v>795772</v>
      </c>
      <c r="C139" s="2">
        <v>452738</v>
      </c>
      <c r="D139" s="2"/>
    </row>
    <row r="140" spans="1:4" x14ac:dyDescent="0.2">
      <c r="A140" s="1" t="s">
        <v>140</v>
      </c>
      <c r="B140" s="2">
        <v>1939715</v>
      </c>
      <c r="C140" s="2">
        <v>2077932</v>
      </c>
      <c r="D140" s="2"/>
    </row>
    <row r="141" spans="1:4" x14ac:dyDescent="0.2">
      <c r="A141" s="1" t="s">
        <v>141</v>
      </c>
      <c r="B141" s="2">
        <v>9283399</v>
      </c>
      <c r="C141" s="2">
        <v>9605849</v>
      </c>
      <c r="D141" s="2"/>
    </row>
    <row r="142" spans="1:4" x14ac:dyDescent="0.2">
      <c r="A142" s="1" t="s">
        <v>142</v>
      </c>
      <c r="B142" s="2">
        <v>4775765</v>
      </c>
      <c r="C142" s="2">
        <v>4817729</v>
      </c>
      <c r="D142" s="2"/>
    </row>
    <row r="143" spans="1:4" x14ac:dyDescent="0.2">
      <c r="A143" s="1" t="s">
        <v>143</v>
      </c>
      <c r="B143" s="2">
        <v>257374</v>
      </c>
      <c r="C143" s="2">
        <v>304191</v>
      </c>
      <c r="D143" s="2"/>
    </row>
    <row r="144" spans="1:4" x14ac:dyDescent="0.2">
      <c r="A144" s="1" t="s">
        <v>144</v>
      </c>
      <c r="B144" s="2">
        <v>828511</v>
      </c>
      <c r="C144" s="2">
        <v>1036703</v>
      </c>
      <c r="D144" s="2"/>
    </row>
    <row r="145" spans="1:4" x14ac:dyDescent="0.2">
      <c r="A145" s="1" t="s">
        <v>145</v>
      </c>
      <c r="B145" s="2">
        <v>2575832</v>
      </c>
      <c r="C145" s="2">
        <v>2199248</v>
      </c>
      <c r="D145" s="2"/>
    </row>
    <row r="146" spans="1:4" x14ac:dyDescent="0.2">
      <c r="A146" s="1" t="s">
        <v>146</v>
      </c>
      <c r="B146" s="2">
        <v>1947361</v>
      </c>
      <c r="C146" s="2">
        <v>2291678</v>
      </c>
      <c r="D146" s="2"/>
    </row>
    <row r="147" spans="1:4" x14ac:dyDescent="0.2">
      <c r="A147" s="1" t="s">
        <v>147</v>
      </c>
      <c r="B147" s="2">
        <v>2401581</v>
      </c>
      <c r="C147" s="2">
        <v>2495029</v>
      </c>
      <c r="D147" s="2"/>
    </row>
    <row r="148" spans="1:4" x14ac:dyDescent="0.2">
      <c r="A148" s="1" t="s">
        <v>148</v>
      </c>
      <c r="B148" s="2">
        <v>455151</v>
      </c>
      <c r="C148" s="2">
        <v>774601</v>
      </c>
      <c r="D148" s="2"/>
    </row>
    <row r="149" spans="1:4" x14ac:dyDescent="0.2">
      <c r="A149" s="1" t="s">
        <v>149</v>
      </c>
      <c r="B149" s="2">
        <v>752748</v>
      </c>
      <c r="C149" s="2">
        <v>794984</v>
      </c>
      <c r="D149" s="2"/>
    </row>
    <row r="150" spans="1:4" x14ac:dyDescent="0.2">
      <c r="A150" s="1" t="s">
        <v>150</v>
      </c>
      <c r="B150" s="2">
        <v>678977</v>
      </c>
      <c r="C150" s="2">
        <v>851375</v>
      </c>
      <c r="D150" s="2"/>
    </row>
    <row r="151" spans="1:4" x14ac:dyDescent="0.2">
      <c r="A151" s="1" t="s">
        <v>151</v>
      </c>
      <c r="B151" s="2">
        <v>254389</v>
      </c>
      <c r="C151" s="2">
        <v>622130</v>
      </c>
      <c r="D151" s="2"/>
    </row>
    <row r="152" spans="1:4" x14ac:dyDescent="0.2">
      <c r="A152" s="1" t="s">
        <v>152</v>
      </c>
      <c r="B152" s="2">
        <v>749838</v>
      </c>
      <c r="C152" s="2">
        <v>517849</v>
      </c>
      <c r="D152" s="2"/>
    </row>
    <row r="153" spans="1:4" x14ac:dyDescent="0.2">
      <c r="A153" s="1" t="s">
        <v>153</v>
      </c>
      <c r="B153" s="2">
        <v>602429</v>
      </c>
      <c r="C153" s="2">
        <v>824080</v>
      </c>
      <c r="D153" s="2"/>
    </row>
    <row r="154" spans="1:4" x14ac:dyDescent="0.2">
      <c r="A154" s="1" t="s">
        <v>154</v>
      </c>
      <c r="B154" s="2">
        <v>2490200</v>
      </c>
      <c r="C154" s="2">
        <v>2556400</v>
      </c>
      <c r="D154" s="2"/>
    </row>
    <row r="155" spans="1:4" x14ac:dyDescent="0.2">
      <c r="A155" s="1" t="s">
        <v>155</v>
      </c>
      <c r="B155" s="2">
        <v>1543077</v>
      </c>
      <c r="C155" s="2">
        <v>1720565</v>
      </c>
      <c r="D155" s="2"/>
    </row>
    <row r="156" spans="1:4" x14ac:dyDescent="0.2">
      <c r="A156" s="1" t="s">
        <v>156</v>
      </c>
      <c r="B156" s="2">
        <v>-174288</v>
      </c>
      <c r="C156" s="2">
        <v>-330827</v>
      </c>
      <c r="D156" s="2"/>
    </row>
    <row r="157" spans="1:4" x14ac:dyDescent="0.2">
      <c r="A157" s="1" t="s">
        <v>157</v>
      </c>
      <c r="B157" s="2">
        <v>354277</v>
      </c>
      <c r="C157" s="2">
        <v>282660</v>
      </c>
      <c r="D157" s="2"/>
    </row>
    <row r="158" spans="1:4" x14ac:dyDescent="0.2">
      <c r="A158" s="1" t="s">
        <v>158</v>
      </c>
      <c r="B158" s="2">
        <v>-303147</v>
      </c>
      <c r="C158" s="2">
        <v>-86508</v>
      </c>
      <c r="D158" s="2"/>
    </row>
    <row r="159" spans="1:4" x14ac:dyDescent="0.2">
      <c r="A159" s="1" t="s">
        <v>159</v>
      </c>
      <c r="B159" s="2">
        <v>977306</v>
      </c>
      <c r="C159" s="2">
        <v>1203771</v>
      </c>
      <c r="D159" s="2"/>
    </row>
    <row r="160" spans="1:4" x14ac:dyDescent="0.2">
      <c r="A160" s="1" t="s">
        <v>160</v>
      </c>
      <c r="B160" s="2">
        <v>8747990</v>
      </c>
      <c r="C160" s="2">
        <v>8684710</v>
      </c>
      <c r="D160" s="2"/>
    </row>
    <row r="161" spans="1:4" x14ac:dyDescent="0.2">
      <c r="A161" s="1" t="s">
        <v>161</v>
      </c>
      <c r="B161" s="2">
        <v>3907887</v>
      </c>
      <c r="C161" s="2">
        <v>3677936</v>
      </c>
      <c r="D161" s="2"/>
    </row>
    <row r="162" spans="1:4" x14ac:dyDescent="0.2">
      <c r="A162" s="1" t="s">
        <v>162</v>
      </c>
      <c r="B162" s="2">
        <v>1982015</v>
      </c>
      <c r="C162" s="2">
        <v>2022345</v>
      </c>
      <c r="D162" s="2"/>
    </row>
    <row r="163" spans="1:4" x14ac:dyDescent="0.2">
      <c r="A163" s="1" t="s">
        <v>163</v>
      </c>
      <c r="B163" s="2">
        <v>9427948</v>
      </c>
      <c r="C163" s="2">
        <v>9500119</v>
      </c>
      <c r="D163" s="2"/>
    </row>
    <row r="164" spans="1:4" x14ac:dyDescent="0.2">
      <c r="A164" s="1" t="s">
        <v>164</v>
      </c>
      <c r="B164" s="2">
        <v>1400432</v>
      </c>
      <c r="C164" s="2">
        <v>1405738</v>
      </c>
      <c r="D164" s="2"/>
    </row>
    <row r="165" spans="1:4" x14ac:dyDescent="0.2">
      <c r="A165" s="1" t="s">
        <v>165</v>
      </c>
      <c r="B165" s="2">
        <v>907002</v>
      </c>
      <c r="C165" s="2">
        <v>542379</v>
      </c>
      <c r="D165" s="2"/>
    </row>
    <row r="166" spans="1:4" x14ac:dyDescent="0.2">
      <c r="A166" s="1" t="s">
        <v>166</v>
      </c>
      <c r="B166" s="2">
        <v>1453932</v>
      </c>
      <c r="C166" s="2">
        <v>1671405</v>
      </c>
      <c r="D166" s="2"/>
    </row>
    <row r="167" spans="1:4" x14ac:dyDescent="0.2">
      <c r="A167" s="1" t="s">
        <v>167</v>
      </c>
      <c r="B167" s="2">
        <v>-144207</v>
      </c>
      <c r="C167" s="2">
        <v>114180</v>
      </c>
      <c r="D167" s="2"/>
    </row>
    <row r="168" spans="1:4" x14ac:dyDescent="0.2">
      <c r="A168" s="1" t="s">
        <v>168</v>
      </c>
      <c r="B168" s="2">
        <v>474783</v>
      </c>
      <c r="C168" s="2">
        <v>271658</v>
      </c>
      <c r="D168" s="2"/>
    </row>
    <row r="169" spans="1:4" x14ac:dyDescent="0.2">
      <c r="A169" s="1" t="s">
        <v>169</v>
      </c>
      <c r="B169" s="2">
        <v>895465</v>
      </c>
      <c r="C169" s="2">
        <v>529919</v>
      </c>
      <c r="D169" s="2"/>
    </row>
    <row r="170" spans="1:4" x14ac:dyDescent="0.2">
      <c r="A170" s="1" t="s">
        <v>170</v>
      </c>
      <c r="B170" s="2">
        <v>-251859</v>
      </c>
      <c r="C170" s="2">
        <v>-511583</v>
      </c>
      <c r="D170" s="2"/>
    </row>
    <row r="171" spans="1:4" x14ac:dyDescent="0.2">
      <c r="A171" s="1" t="s">
        <v>171</v>
      </c>
      <c r="B171" s="2">
        <v>585069</v>
      </c>
      <c r="C171" s="2">
        <v>758504</v>
      </c>
      <c r="D171" s="2"/>
    </row>
    <row r="172" spans="1:4" x14ac:dyDescent="0.2">
      <c r="A172" s="1" t="s">
        <v>172</v>
      </c>
      <c r="B172" s="2">
        <v>1734174</v>
      </c>
      <c r="C172" s="2">
        <v>1791802</v>
      </c>
      <c r="D172" s="2"/>
    </row>
    <row r="173" spans="1:4" x14ac:dyDescent="0.2">
      <c r="A173" s="1" t="s">
        <v>173</v>
      </c>
      <c r="B173" s="2">
        <v>442379</v>
      </c>
      <c r="C173" s="2">
        <v>235028</v>
      </c>
      <c r="D173" s="2"/>
    </row>
    <row r="174" spans="1:4" x14ac:dyDescent="0.2">
      <c r="A174" s="1" t="s">
        <v>174</v>
      </c>
      <c r="B174" s="2">
        <v>941209</v>
      </c>
      <c r="C174" s="2">
        <v>793330</v>
      </c>
      <c r="D174" s="2"/>
    </row>
    <row r="175" spans="1:4" x14ac:dyDescent="0.2">
      <c r="A175" s="1" t="s">
        <v>175</v>
      </c>
      <c r="B175" s="2">
        <v>193961</v>
      </c>
      <c r="C175" s="2">
        <v>16468</v>
      </c>
      <c r="D175" s="2"/>
    </row>
    <row r="176" spans="1:4" x14ac:dyDescent="0.2">
      <c r="A176" s="1" t="s">
        <v>176</v>
      </c>
      <c r="B176" s="2">
        <v>4906667</v>
      </c>
      <c r="C176" s="2">
        <v>4883971</v>
      </c>
      <c r="D176" s="2"/>
    </row>
    <row r="177" spans="1:4" x14ac:dyDescent="0.2">
      <c r="A177" s="1" t="s">
        <v>177</v>
      </c>
      <c r="B177" s="2">
        <v>-46849</v>
      </c>
      <c r="C177" s="2">
        <v>10690</v>
      </c>
      <c r="D177" s="2"/>
    </row>
    <row r="178" spans="1:4" x14ac:dyDescent="0.2">
      <c r="A178" s="1" t="s">
        <v>178</v>
      </c>
      <c r="B178" s="2">
        <v>2898422</v>
      </c>
      <c r="C178" s="2">
        <v>2704832</v>
      </c>
      <c r="D178" s="2"/>
    </row>
    <row r="179" spans="1:4" x14ac:dyDescent="0.2">
      <c r="A179" s="1" t="s">
        <v>179</v>
      </c>
      <c r="B179" s="2">
        <v>245345</v>
      </c>
      <c r="C179" s="2">
        <v>603118</v>
      </c>
      <c r="D179" s="2"/>
    </row>
    <row r="180" spans="1:4" x14ac:dyDescent="0.2">
      <c r="A180" s="1" t="s">
        <v>180</v>
      </c>
      <c r="B180" s="2">
        <v>-120694</v>
      </c>
      <c r="C180" s="2">
        <v>-37682</v>
      </c>
      <c r="D180" s="2"/>
    </row>
    <row r="181" spans="1:4" x14ac:dyDescent="0.2">
      <c r="A181" s="1" t="s">
        <v>181</v>
      </c>
      <c r="B181" s="2">
        <v>378047</v>
      </c>
      <c r="C181" s="2">
        <v>568463</v>
      </c>
      <c r="D181" s="2"/>
    </row>
    <row r="182" spans="1:4" x14ac:dyDescent="0.2">
      <c r="A182" s="1" t="s">
        <v>182</v>
      </c>
      <c r="B182" s="2">
        <v>216366</v>
      </c>
      <c r="C182" s="2">
        <v>185578</v>
      </c>
      <c r="D182" s="2"/>
    </row>
    <row r="183" spans="1:4" x14ac:dyDescent="0.2">
      <c r="A183" s="1" t="s">
        <v>183</v>
      </c>
      <c r="B183" s="2">
        <v>498448</v>
      </c>
      <c r="C183" s="2">
        <v>128912</v>
      </c>
      <c r="D183" s="2"/>
    </row>
    <row r="184" spans="1:4" x14ac:dyDescent="0.2">
      <c r="A184" s="1" t="s">
        <v>184</v>
      </c>
      <c r="B184" s="2">
        <v>379241</v>
      </c>
      <c r="C184" s="2">
        <v>135274</v>
      </c>
      <c r="D184" s="2"/>
    </row>
    <row r="185" spans="1:4" x14ac:dyDescent="0.2">
      <c r="A185" s="1" t="s">
        <v>185</v>
      </c>
      <c r="B185" s="2">
        <v>675169</v>
      </c>
      <c r="C185" s="2">
        <v>903070</v>
      </c>
      <c r="D185" s="2"/>
    </row>
    <row r="186" spans="1:4" x14ac:dyDescent="0.2">
      <c r="A186" s="1" t="s">
        <v>186</v>
      </c>
      <c r="B186" s="2">
        <v>4896740</v>
      </c>
      <c r="C186" s="2">
        <v>5232546</v>
      </c>
      <c r="D186" s="2"/>
    </row>
    <row r="187" spans="1:4" x14ac:dyDescent="0.2">
      <c r="A187" s="1" t="s">
        <v>187</v>
      </c>
      <c r="B187" s="2">
        <v>583561</v>
      </c>
      <c r="C187" s="2">
        <v>305806</v>
      </c>
      <c r="D187" s="2"/>
    </row>
    <row r="188" spans="1:4" x14ac:dyDescent="0.2">
      <c r="A188" s="1" t="s">
        <v>188</v>
      </c>
      <c r="B188" s="2">
        <v>2662720</v>
      </c>
      <c r="C188" s="2">
        <v>2334281</v>
      </c>
      <c r="D188" s="2"/>
    </row>
    <row r="189" spans="1:4" x14ac:dyDescent="0.2">
      <c r="A189" s="1" t="s">
        <v>189</v>
      </c>
      <c r="B189" s="2">
        <v>1581510</v>
      </c>
      <c r="C189" s="2">
        <v>1802826</v>
      </c>
      <c r="D189" s="2"/>
    </row>
    <row r="190" spans="1:4" x14ac:dyDescent="0.2">
      <c r="A190" s="1" t="s">
        <v>190</v>
      </c>
      <c r="B190" s="2">
        <v>955554</v>
      </c>
      <c r="C190" s="2">
        <v>1252073</v>
      </c>
      <c r="D190" s="2"/>
    </row>
    <row r="191" spans="1:4" x14ac:dyDescent="0.2">
      <c r="A191" s="1" t="s">
        <v>191</v>
      </c>
      <c r="B191" s="2">
        <v>744684</v>
      </c>
      <c r="C191" s="2">
        <v>861278</v>
      </c>
      <c r="D191" s="2"/>
    </row>
    <row r="192" spans="1:4" x14ac:dyDescent="0.2">
      <c r="A192" s="1" t="s">
        <v>192</v>
      </c>
      <c r="B192" s="2">
        <v>577006</v>
      </c>
      <c r="C192" s="2">
        <v>642452</v>
      </c>
      <c r="D192" s="2"/>
    </row>
    <row r="193" spans="1:4" x14ac:dyDescent="0.2">
      <c r="A193" s="1" t="s">
        <v>193</v>
      </c>
      <c r="B193" s="2">
        <v>522224</v>
      </c>
      <c r="C193" s="2">
        <v>202679</v>
      </c>
      <c r="D193" s="2"/>
    </row>
    <row r="194" spans="1:4" x14ac:dyDescent="0.2">
      <c r="A194" s="1" t="s">
        <v>194</v>
      </c>
      <c r="B194" s="2">
        <v>9184405</v>
      </c>
      <c r="C194" s="2">
        <v>9401966</v>
      </c>
      <c r="D194" s="2"/>
    </row>
    <row r="195" spans="1:4" x14ac:dyDescent="0.2">
      <c r="A195" s="1" t="s">
        <v>195</v>
      </c>
      <c r="B195" s="2">
        <v>-31495</v>
      </c>
      <c r="C195" s="2">
        <v>147902</v>
      </c>
      <c r="D195" s="2"/>
    </row>
    <row r="196" spans="1:4" x14ac:dyDescent="0.2">
      <c r="A196" s="1" t="s">
        <v>196</v>
      </c>
      <c r="B196" s="2">
        <v>2654037</v>
      </c>
      <c r="C196" s="2">
        <v>2447959</v>
      </c>
      <c r="D196" s="2"/>
    </row>
    <row r="197" spans="1:4" x14ac:dyDescent="0.2">
      <c r="A197" s="1" t="s">
        <v>197</v>
      </c>
      <c r="B197" s="2">
        <v>2797543</v>
      </c>
      <c r="C197" s="2">
        <v>2966066</v>
      </c>
      <c r="D197" s="2"/>
    </row>
    <row r="198" spans="1:4" x14ac:dyDescent="0.2">
      <c r="A198" s="1" t="s">
        <v>198</v>
      </c>
      <c r="B198" s="2">
        <v>2588990</v>
      </c>
      <c r="C198" s="2">
        <v>2257014</v>
      </c>
      <c r="D198" s="2"/>
    </row>
    <row r="199" spans="1:4" x14ac:dyDescent="0.2">
      <c r="A199" s="1" t="s">
        <v>199</v>
      </c>
      <c r="B199" s="2">
        <v>4625601</v>
      </c>
      <c r="C199" s="2">
        <v>4563656</v>
      </c>
      <c r="D199" s="2"/>
    </row>
    <row r="200" spans="1:4" x14ac:dyDescent="0.2">
      <c r="A200" s="1" t="s">
        <v>200</v>
      </c>
      <c r="B200" s="2">
        <v>7907</v>
      </c>
      <c r="C200" s="2">
        <v>211715</v>
      </c>
      <c r="D200" s="2"/>
    </row>
    <row r="201" spans="1:4" x14ac:dyDescent="0.2">
      <c r="A201" s="1" t="s">
        <v>201</v>
      </c>
      <c r="B201" s="2">
        <v>658836</v>
      </c>
      <c r="C201" s="2">
        <v>297287</v>
      </c>
      <c r="D201" s="2"/>
    </row>
    <row r="202" spans="1:4" x14ac:dyDescent="0.2">
      <c r="A202" s="1" t="s">
        <v>202</v>
      </c>
      <c r="B202" s="2">
        <v>8970914</v>
      </c>
      <c r="C202" s="2">
        <v>9104971</v>
      </c>
      <c r="D202" s="2"/>
    </row>
    <row r="203" spans="1:4" x14ac:dyDescent="0.2">
      <c r="A203" s="1" t="s">
        <v>203</v>
      </c>
      <c r="B203" s="2">
        <v>4838138</v>
      </c>
      <c r="C203" s="2">
        <v>4911433</v>
      </c>
      <c r="D203" s="2"/>
    </row>
    <row r="204" spans="1:4" x14ac:dyDescent="0.2">
      <c r="A204" s="1" t="s">
        <v>204</v>
      </c>
      <c r="B204" s="2">
        <v>223360</v>
      </c>
      <c r="C204" s="2">
        <v>455185</v>
      </c>
      <c r="D204" s="2"/>
    </row>
    <row r="205" spans="1:4" x14ac:dyDescent="0.2">
      <c r="A205" s="1" t="s">
        <v>205</v>
      </c>
      <c r="B205" s="2">
        <v>1013580</v>
      </c>
      <c r="C205" s="2">
        <v>925160</v>
      </c>
      <c r="D205" s="2"/>
    </row>
    <row r="206" spans="1:4" x14ac:dyDescent="0.2">
      <c r="A206" s="1" t="s">
        <v>206</v>
      </c>
      <c r="B206" s="2">
        <v>699437</v>
      </c>
      <c r="C206" s="2">
        <v>503631</v>
      </c>
      <c r="D206" s="2"/>
    </row>
    <row r="207" spans="1:4" x14ac:dyDescent="0.2">
      <c r="A207" s="1" t="s">
        <v>207</v>
      </c>
      <c r="B207" s="2">
        <v>2041526</v>
      </c>
      <c r="C207" s="2">
        <v>2166664</v>
      </c>
      <c r="D207" s="2"/>
    </row>
    <row r="208" spans="1:4" x14ac:dyDescent="0.2">
      <c r="A208" s="1" t="s">
        <v>208</v>
      </c>
      <c r="B208" s="2">
        <v>-107782</v>
      </c>
      <c r="C208" s="2">
        <v>230405</v>
      </c>
      <c r="D208" s="2"/>
    </row>
    <row r="209" spans="1:4" x14ac:dyDescent="0.2">
      <c r="A209" s="1" t="s">
        <v>209</v>
      </c>
      <c r="B209" s="2">
        <v>1359809</v>
      </c>
      <c r="C209" s="2">
        <v>1661476</v>
      </c>
      <c r="D209" s="2"/>
    </row>
    <row r="210" spans="1:4" x14ac:dyDescent="0.2">
      <c r="A210" s="1" t="s">
        <v>210</v>
      </c>
      <c r="B210" s="2">
        <v>-38980</v>
      </c>
      <c r="C210" s="2">
        <v>-387945</v>
      </c>
      <c r="D210" s="2"/>
    </row>
    <row r="211" spans="1:4" x14ac:dyDescent="0.2">
      <c r="A211" s="1" t="s">
        <v>211</v>
      </c>
      <c r="B211" s="2">
        <v>601797</v>
      </c>
      <c r="C211" s="2">
        <v>302005</v>
      </c>
      <c r="D211" s="2"/>
    </row>
    <row r="212" spans="1:4" x14ac:dyDescent="0.2">
      <c r="A212" s="1" t="s">
        <v>212</v>
      </c>
      <c r="B212" s="2">
        <v>704792</v>
      </c>
      <c r="C212" s="2">
        <v>982168</v>
      </c>
      <c r="D212" s="2"/>
    </row>
    <row r="213" spans="1:4" x14ac:dyDescent="0.2">
      <c r="A213" s="1" t="s">
        <v>213</v>
      </c>
      <c r="B213" s="2">
        <v>863680</v>
      </c>
      <c r="C213" s="2">
        <v>500153</v>
      </c>
      <c r="D213" s="2"/>
    </row>
    <row r="214" spans="1:4" x14ac:dyDescent="0.2">
      <c r="A214" s="1" t="s">
        <v>214</v>
      </c>
      <c r="B214" s="2">
        <v>513211</v>
      </c>
      <c r="C214" s="2">
        <v>839860</v>
      </c>
      <c r="D214" s="2"/>
    </row>
    <row r="215" spans="1:4" x14ac:dyDescent="0.2">
      <c r="A215" s="1" t="s">
        <v>215</v>
      </c>
      <c r="B215" s="2">
        <v>2762385</v>
      </c>
      <c r="C215" s="2">
        <v>2843126</v>
      </c>
      <c r="D215" s="2"/>
    </row>
    <row r="216" spans="1:4" x14ac:dyDescent="0.2">
      <c r="A216" s="1" t="s">
        <v>216</v>
      </c>
      <c r="B216" s="2">
        <v>2716341</v>
      </c>
      <c r="C216" s="2">
        <v>2434166</v>
      </c>
      <c r="D216" s="2"/>
    </row>
    <row r="217" spans="1:4" x14ac:dyDescent="0.2">
      <c r="A217" s="1" t="s">
        <v>217</v>
      </c>
      <c r="B217" s="2">
        <v>-118621</v>
      </c>
      <c r="C217" s="2">
        <v>-358112</v>
      </c>
      <c r="D217" s="2"/>
    </row>
    <row r="218" spans="1:4" x14ac:dyDescent="0.2">
      <c r="A218" s="1" t="s">
        <v>218</v>
      </c>
      <c r="B218" s="2">
        <v>1982530</v>
      </c>
      <c r="C218" s="2">
        <v>2136955</v>
      </c>
      <c r="D218" s="2"/>
    </row>
    <row r="219" spans="1:4" x14ac:dyDescent="0.2">
      <c r="A219" s="1" t="s">
        <v>219</v>
      </c>
      <c r="B219" s="2">
        <v>2082188</v>
      </c>
      <c r="C219" s="2">
        <v>1925643</v>
      </c>
      <c r="D219" s="2"/>
    </row>
    <row r="220" spans="1:4" x14ac:dyDescent="0.2">
      <c r="A220" s="1" t="s">
        <v>220</v>
      </c>
      <c r="B220" s="2">
        <v>-57369</v>
      </c>
      <c r="C220" s="2">
        <v>-38084</v>
      </c>
      <c r="D220" s="2"/>
    </row>
    <row r="221" spans="1:4" x14ac:dyDescent="0.2">
      <c r="A221" s="1" t="s">
        <v>221</v>
      </c>
      <c r="B221" s="2">
        <v>2079015</v>
      </c>
      <c r="C221" s="2">
        <v>2063234</v>
      </c>
      <c r="D221" s="2"/>
    </row>
    <row r="222" spans="1:4" x14ac:dyDescent="0.2">
      <c r="A222" s="1" t="s">
        <v>222</v>
      </c>
      <c r="B222" s="2">
        <v>469878</v>
      </c>
      <c r="C222" s="2">
        <v>664769</v>
      </c>
      <c r="D222" s="2"/>
    </row>
    <row r="223" spans="1:4" x14ac:dyDescent="0.2">
      <c r="A223" s="1" t="s">
        <v>223</v>
      </c>
      <c r="B223" s="2">
        <v>427201</v>
      </c>
      <c r="C223" s="2">
        <v>683079</v>
      </c>
      <c r="D223" s="2"/>
    </row>
    <row r="224" spans="1:4" x14ac:dyDescent="0.2">
      <c r="A224" s="1" t="s">
        <v>224</v>
      </c>
      <c r="B224" s="2">
        <v>-297195</v>
      </c>
      <c r="C224" s="2">
        <v>-574798</v>
      </c>
      <c r="D224" s="2"/>
    </row>
    <row r="225" spans="1:4" x14ac:dyDescent="0.2">
      <c r="A225" s="1" t="s">
        <v>225</v>
      </c>
      <c r="B225" s="2">
        <v>-352076</v>
      </c>
      <c r="C225" s="2">
        <v>24057</v>
      </c>
      <c r="D225" s="2"/>
    </row>
    <row r="226" spans="1:4" x14ac:dyDescent="0.2">
      <c r="A226" s="1" t="s">
        <v>226</v>
      </c>
      <c r="B226" s="2">
        <v>2054</v>
      </c>
      <c r="C226" s="2">
        <v>212092</v>
      </c>
      <c r="D226" s="2"/>
    </row>
    <row r="227" spans="1:4" x14ac:dyDescent="0.2">
      <c r="A227" s="1" t="s">
        <v>227</v>
      </c>
      <c r="B227" s="2">
        <v>557466</v>
      </c>
      <c r="C227" s="2">
        <v>844052</v>
      </c>
      <c r="D227" s="2"/>
    </row>
    <row r="228" spans="1:4" x14ac:dyDescent="0.2">
      <c r="A228" s="1" t="s">
        <v>228</v>
      </c>
      <c r="B228" s="2">
        <v>4933916</v>
      </c>
      <c r="C228" s="2">
        <v>4716399</v>
      </c>
      <c r="D228" s="2"/>
    </row>
    <row r="229" spans="1:4" x14ac:dyDescent="0.2">
      <c r="A229" s="1" t="s">
        <v>229</v>
      </c>
      <c r="B229" s="2">
        <v>-445127</v>
      </c>
      <c r="C229" s="2">
        <v>-500863</v>
      </c>
      <c r="D229" s="2"/>
    </row>
    <row r="230" spans="1:4" x14ac:dyDescent="0.2">
      <c r="A230" s="1" t="s">
        <v>230</v>
      </c>
      <c r="B230" s="2">
        <v>2062240</v>
      </c>
      <c r="C230" s="2">
        <v>2071423</v>
      </c>
      <c r="D230" s="2"/>
    </row>
    <row r="231" spans="1:4" x14ac:dyDescent="0.2">
      <c r="A231" s="1" t="s">
        <v>231</v>
      </c>
      <c r="B231" s="2">
        <v>746019</v>
      </c>
      <c r="C231" s="2">
        <v>951515</v>
      </c>
      <c r="D231" s="2"/>
    </row>
    <row r="232" spans="1:4" x14ac:dyDescent="0.2">
      <c r="A232" s="1" t="s">
        <v>232</v>
      </c>
      <c r="B232" s="2">
        <v>656921</v>
      </c>
      <c r="C232" s="2">
        <v>994084</v>
      </c>
      <c r="D232" s="2"/>
    </row>
    <row r="233" spans="1:4" x14ac:dyDescent="0.2">
      <c r="A233" s="1" t="s">
        <v>233</v>
      </c>
      <c r="B233" s="2">
        <v>157355</v>
      </c>
      <c r="C233" s="2">
        <v>-43834</v>
      </c>
      <c r="D233" s="2"/>
    </row>
    <row r="234" spans="1:4" x14ac:dyDescent="0.2">
      <c r="A234" s="1" t="s">
        <v>234</v>
      </c>
      <c r="B234" s="2">
        <v>8634336</v>
      </c>
      <c r="C234" s="2">
        <v>8356046</v>
      </c>
      <c r="D234" s="2"/>
    </row>
    <row r="235" spans="1:4" x14ac:dyDescent="0.2">
      <c r="A235" s="1" t="s">
        <v>235</v>
      </c>
      <c r="B235" s="2">
        <v>2315889</v>
      </c>
      <c r="C235" s="2">
        <v>2364217</v>
      </c>
      <c r="D235" s="2"/>
    </row>
    <row r="236" spans="1:4" x14ac:dyDescent="0.2">
      <c r="A236" s="1" t="s">
        <v>236</v>
      </c>
      <c r="B236" s="2">
        <v>916991</v>
      </c>
      <c r="C236" s="2">
        <v>608088</v>
      </c>
      <c r="D236" s="2"/>
    </row>
    <row r="237" spans="1:4" x14ac:dyDescent="0.2">
      <c r="A237" s="1" t="s">
        <v>237</v>
      </c>
      <c r="B237" s="2">
        <v>688867</v>
      </c>
      <c r="C237" s="2">
        <v>436681</v>
      </c>
      <c r="D237" s="2"/>
    </row>
    <row r="238" spans="1:4" x14ac:dyDescent="0.2">
      <c r="A238" s="1" t="s">
        <v>238</v>
      </c>
      <c r="B238" s="2">
        <v>239199</v>
      </c>
      <c r="C238" s="2">
        <v>210594</v>
      </c>
      <c r="D238" s="2"/>
    </row>
    <row r="239" spans="1:4" x14ac:dyDescent="0.2">
      <c r="A239" s="1" t="s">
        <v>239</v>
      </c>
      <c r="B239" s="2">
        <v>2650953</v>
      </c>
      <c r="C239" s="2">
        <v>2983753</v>
      </c>
      <c r="D239" s="2"/>
    </row>
    <row r="240" spans="1:4" x14ac:dyDescent="0.2">
      <c r="A240" s="1" t="s">
        <v>240</v>
      </c>
      <c r="B240" s="2">
        <v>-107816</v>
      </c>
      <c r="C240" s="2">
        <v>-505411</v>
      </c>
      <c r="D240" s="2"/>
    </row>
    <row r="241" spans="1:4" x14ac:dyDescent="0.2">
      <c r="A241" s="1" t="s">
        <v>241</v>
      </c>
      <c r="B241" s="2">
        <v>458343</v>
      </c>
      <c r="C241" s="2">
        <v>531528</v>
      </c>
      <c r="D241" s="2"/>
    </row>
    <row r="242" spans="1:4" x14ac:dyDescent="0.2">
      <c r="A242" s="1" t="s">
        <v>242</v>
      </c>
      <c r="B242" s="2">
        <v>535539</v>
      </c>
      <c r="C242" s="2">
        <v>922562</v>
      </c>
      <c r="D242" s="2"/>
    </row>
    <row r="243" spans="1:4" x14ac:dyDescent="0.2">
      <c r="A243" s="1" t="s">
        <v>243</v>
      </c>
      <c r="B243" s="2">
        <v>2944608</v>
      </c>
      <c r="C243" s="2">
        <v>2736818</v>
      </c>
      <c r="D243" s="2"/>
    </row>
    <row r="244" spans="1:4" x14ac:dyDescent="0.2">
      <c r="A244" s="1" t="s">
        <v>244</v>
      </c>
      <c r="B244" s="2">
        <v>1816295</v>
      </c>
      <c r="C244" s="2">
        <v>2133544</v>
      </c>
      <c r="D244" s="2"/>
    </row>
    <row r="245" spans="1:4" x14ac:dyDescent="0.2">
      <c r="A245" s="1" t="s">
        <v>245</v>
      </c>
      <c r="B245" s="2">
        <v>2790616</v>
      </c>
      <c r="C245" s="2">
        <v>2606356</v>
      </c>
      <c r="D245" s="2"/>
    </row>
    <row r="246" spans="1:4" x14ac:dyDescent="0.2">
      <c r="A246" s="1" t="s">
        <v>246</v>
      </c>
      <c r="B246" s="2">
        <v>1059331</v>
      </c>
      <c r="C246" s="2">
        <v>929831</v>
      </c>
      <c r="D246" s="2"/>
    </row>
    <row r="247" spans="1:4" x14ac:dyDescent="0.2">
      <c r="A247" s="1" t="s">
        <v>247</v>
      </c>
      <c r="B247" s="2">
        <v>-347841</v>
      </c>
      <c r="C247" s="2">
        <v>-640293</v>
      </c>
      <c r="D247" s="2"/>
    </row>
    <row r="248" spans="1:4" x14ac:dyDescent="0.2">
      <c r="A248" s="1" t="s">
        <v>248</v>
      </c>
      <c r="B248" s="2">
        <v>313897</v>
      </c>
      <c r="C248" s="2">
        <v>422487</v>
      </c>
      <c r="D248" s="2"/>
    </row>
    <row r="249" spans="1:4" x14ac:dyDescent="0.2">
      <c r="A249" s="1" t="s">
        <v>249</v>
      </c>
      <c r="B249" s="2">
        <v>300173</v>
      </c>
      <c r="C249" s="2">
        <v>304462</v>
      </c>
      <c r="D249" s="2"/>
    </row>
    <row r="250" spans="1:4" x14ac:dyDescent="0.2">
      <c r="A250" s="1" t="s">
        <v>250</v>
      </c>
      <c r="B250" s="2">
        <v>1625198</v>
      </c>
      <c r="C250" s="2">
        <v>1705325</v>
      </c>
      <c r="D250" s="2"/>
    </row>
    <row r="251" spans="1:4" x14ac:dyDescent="0.2">
      <c r="A251" s="1" t="s">
        <v>251</v>
      </c>
      <c r="B251" s="2">
        <v>883604</v>
      </c>
      <c r="C251" s="2">
        <v>783709</v>
      </c>
      <c r="D251" s="2"/>
    </row>
    <row r="252" spans="1:4" x14ac:dyDescent="0.2">
      <c r="A252" s="1" t="s">
        <v>252</v>
      </c>
      <c r="B252" s="2">
        <v>-367823</v>
      </c>
      <c r="C252" s="2">
        <v>-56540</v>
      </c>
      <c r="D252" s="2"/>
    </row>
    <row r="253" spans="1:4" x14ac:dyDescent="0.2">
      <c r="A253" s="1" t="s">
        <v>253</v>
      </c>
      <c r="B253" s="2">
        <v>8564070</v>
      </c>
      <c r="C253" s="2">
        <v>8427254</v>
      </c>
      <c r="D253" s="2"/>
    </row>
    <row r="254" spans="1:4" x14ac:dyDescent="0.2">
      <c r="A254" s="1" t="s">
        <v>254</v>
      </c>
      <c r="B254" s="2">
        <v>274744</v>
      </c>
      <c r="C254" s="2">
        <v>189490</v>
      </c>
      <c r="D254" s="2"/>
    </row>
    <row r="255" spans="1:4" x14ac:dyDescent="0.2">
      <c r="A255" s="1" t="s">
        <v>255</v>
      </c>
      <c r="B255" s="2">
        <v>953231</v>
      </c>
      <c r="C255" s="2">
        <v>565037</v>
      </c>
      <c r="D255" s="2"/>
    </row>
    <row r="256" spans="1:4" x14ac:dyDescent="0.2">
      <c r="A256" s="1" t="s">
        <v>256</v>
      </c>
      <c r="B256" s="2">
        <v>-498450</v>
      </c>
      <c r="C256" s="2">
        <v>-755840</v>
      </c>
      <c r="D256" s="2"/>
    </row>
    <row r="257" spans="1:4" x14ac:dyDescent="0.2">
      <c r="A257" s="1" t="s">
        <v>257</v>
      </c>
      <c r="B257" s="2">
        <v>1564943</v>
      </c>
      <c r="C257" s="2">
        <v>1899210</v>
      </c>
      <c r="D257" s="2"/>
    </row>
    <row r="258" spans="1:4" x14ac:dyDescent="0.2">
      <c r="A258" s="1" t="s">
        <v>258</v>
      </c>
      <c r="B258" s="2">
        <v>622310</v>
      </c>
      <c r="C258" s="2">
        <v>503584</v>
      </c>
      <c r="D258" s="2"/>
    </row>
    <row r="259" spans="1:4" x14ac:dyDescent="0.2">
      <c r="A259" s="1" t="s">
        <v>259</v>
      </c>
      <c r="B259" s="2">
        <v>797382</v>
      </c>
      <c r="C259" s="2">
        <v>898727</v>
      </c>
      <c r="D259" s="2"/>
    </row>
    <row r="260" spans="1:4" x14ac:dyDescent="0.2">
      <c r="A260" s="1" t="s">
        <v>260</v>
      </c>
      <c r="B260" s="2">
        <v>786912</v>
      </c>
      <c r="C260" s="2">
        <v>391900</v>
      </c>
      <c r="D260" s="2"/>
    </row>
    <row r="261" spans="1:4" x14ac:dyDescent="0.2">
      <c r="A261" s="1" t="s">
        <v>261</v>
      </c>
      <c r="B261" s="2">
        <v>1053447</v>
      </c>
      <c r="C261" s="2">
        <v>1358526</v>
      </c>
      <c r="D261" s="2"/>
    </row>
    <row r="262" spans="1:4" x14ac:dyDescent="0.2">
      <c r="A262" s="1" t="s">
        <v>262</v>
      </c>
      <c r="B262" s="2">
        <v>1999120</v>
      </c>
      <c r="C262" s="2">
        <v>2371454</v>
      </c>
      <c r="D262" s="2"/>
    </row>
    <row r="263" spans="1:4" x14ac:dyDescent="0.2">
      <c r="A263" s="1" t="s">
        <v>263</v>
      </c>
      <c r="B263" s="2">
        <v>-366031</v>
      </c>
      <c r="C263" s="2">
        <v>-654978</v>
      </c>
      <c r="D263" s="2"/>
    </row>
    <row r="264" spans="1:4" x14ac:dyDescent="0.2">
      <c r="A264" s="1" t="s">
        <v>264</v>
      </c>
      <c r="B264" s="2">
        <v>1527166</v>
      </c>
      <c r="C264" s="2">
        <v>1726848</v>
      </c>
      <c r="D264" s="2"/>
    </row>
    <row r="265" spans="1:4" x14ac:dyDescent="0.2">
      <c r="A265" s="1" t="s">
        <v>265</v>
      </c>
      <c r="B265" s="2">
        <v>957610</v>
      </c>
      <c r="C265" s="2">
        <v>826075</v>
      </c>
      <c r="D265" s="2"/>
    </row>
    <row r="266" spans="1:4" x14ac:dyDescent="0.2">
      <c r="A266" s="1" t="s">
        <v>266</v>
      </c>
      <c r="B266" s="2">
        <v>900906</v>
      </c>
      <c r="C266" s="2">
        <v>657826</v>
      </c>
      <c r="D266" s="2"/>
    </row>
    <row r="267" spans="1:4" x14ac:dyDescent="0.2">
      <c r="A267" s="1" t="s">
        <v>267</v>
      </c>
      <c r="B267" s="2">
        <v>805340</v>
      </c>
      <c r="C267" s="2">
        <v>1016760</v>
      </c>
      <c r="D267" s="2"/>
    </row>
    <row r="268" spans="1:4" x14ac:dyDescent="0.2">
      <c r="A268" s="1" t="s">
        <v>268</v>
      </c>
      <c r="B268" s="2">
        <v>245</v>
      </c>
      <c r="C268" s="2">
        <v>151918</v>
      </c>
      <c r="D268" s="2"/>
    </row>
    <row r="269" spans="1:4" x14ac:dyDescent="0.2">
      <c r="A269" s="1" t="s">
        <v>269</v>
      </c>
      <c r="B269" s="2">
        <v>1027372</v>
      </c>
      <c r="C269" s="2">
        <v>821460</v>
      </c>
      <c r="D269" s="2"/>
    </row>
    <row r="270" spans="1:4" x14ac:dyDescent="0.2">
      <c r="A270" s="1" t="s">
        <v>270</v>
      </c>
      <c r="B270" s="2">
        <v>924475</v>
      </c>
      <c r="C270" s="2">
        <v>1321010</v>
      </c>
      <c r="D270" s="2"/>
    </row>
    <row r="271" spans="1:4" x14ac:dyDescent="0.2">
      <c r="A271" s="1" t="s">
        <v>271</v>
      </c>
      <c r="B271" s="2">
        <v>-205875</v>
      </c>
      <c r="C271" s="2">
        <v>-206502</v>
      </c>
      <c r="D271" s="2"/>
    </row>
    <row r="272" spans="1:4" x14ac:dyDescent="0.2">
      <c r="A272" s="1" t="s">
        <v>272</v>
      </c>
      <c r="B272" s="2">
        <v>2875399</v>
      </c>
      <c r="C272" s="2">
        <v>3058125</v>
      </c>
      <c r="D272" s="2"/>
    </row>
    <row r="273" spans="1:4" x14ac:dyDescent="0.2">
      <c r="A273" s="1" t="s">
        <v>273</v>
      </c>
      <c r="B273" s="2">
        <v>916479</v>
      </c>
      <c r="C273" s="2">
        <v>890116</v>
      </c>
      <c r="D273" s="2"/>
    </row>
    <row r="274" spans="1:4" x14ac:dyDescent="0.2">
      <c r="A274" s="1" t="s">
        <v>274</v>
      </c>
      <c r="B274" s="2">
        <v>622343</v>
      </c>
      <c r="C274" s="2">
        <v>289900</v>
      </c>
      <c r="D274" s="2"/>
    </row>
    <row r="275" spans="1:4" x14ac:dyDescent="0.2">
      <c r="A275" s="1" t="s">
        <v>275</v>
      </c>
      <c r="B275" s="2">
        <v>698288</v>
      </c>
      <c r="C275" s="2">
        <v>1062175</v>
      </c>
      <c r="D275" s="2"/>
    </row>
    <row r="276" spans="1:4" x14ac:dyDescent="0.2">
      <c r="A276" s="1" t="s">
        <v>276</v>
      </c>
      <c r="B276" s="2">
        <v>249172</v>
      </c>
      <c r="C276" s="2">
        <v>26860</v>
      </c>
      <c r="D276" s="2"/>
    </row>
    <row r="277" spans="1:4" x14ac:dyDescent="0.2">
      <c r="A277" s="1" t="s">
        <v>277</v>
      </c>
      <c r="B277" s="2">
        <v>551086</v>
      </c>
      <c r="C277" s="2">
        <v>482181</v>
      </c>
      <c r="D277" s="2"/>
    </row>
    <row r="278" spans="1:4" x14ac:dyDescent="0.2">
      <c r="A278" s="1" t="s">
        <v>278</v>
      </c>
      <c r="B278" s="2">
        <v>1083139</v>
      </c>
      <c r="C278" s="2">
        <v>802893</v>
      </c>
      <c r="D278" s="2"/>
    </row>
    <row r="279" spans="1:4" x14ac:dyDescent="0.2">
      <c r="A279" s="1" t="s">
        <v>279</v>
      </c>
      <c r="B279" s="2">
        <v>-30799</v>
      </c>
      <c r="C279" s="2">
        <v>-142848</v>
      </c>
      <c r="D279" s="2"/>
    </row>
    <row r="280" spans="1:4" x14ac:dyDescent="0.2">
      <c r="A280" s="1" t="s">
        <v>280</v>
      </c>
      <c r="B280" s="2">
        <v>521866</v>
      </c>
      <c r="C280" s="2">
        <v>555338</v>
      </c>
      <c r="D280" s="2"/>
    </row>
    <row r="281" spans="1:4" x14ac:dyDescent="0.2">
      <c r="A281" s="1" t="s">
        <v>281</v>
      </c>
      <c r="B281" s="2">
        <v>527760</v>
      </c>
      <c r="C281" s="2">
        <v>706353</v>
      </c>
      <c r="D281" s="2"/>
    </row>
    <row r="282" spans="1:4" x14ac:dyDescent="0.2">
      <c r="A282" s="1" t="s">
        <v>282</v>
      </c>
      <c r="B282" s="2">
        <v>1475463</v>
      </c>
      <c r="C282" s="2">
        <v>1448855</v>
      </c>
      <c r="D282" s="2"/>
    </row>
    <row r="1048556" spans="16374:16374" x14ac:dyDescent="0.2">
      <c r="XET1048556" s="3" t="s">
        <v>283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8D32-0DD6-420D-8A97-CB474B417BFF}">
  <dimension ref="A1:XES1048555"/>
  <sheetViews>
    <sheetView workbookViewId="0">
      <selection activeCell="L17" sqref="L17"/>
    </sheetView>
  </sheetViews>
  <sheetFormatPr defaultRowHeight="12" x14ac:dyDescent="0.2"/>
  <cols>
    <col min="1" max="1" width="13.33203125" customWidth="1"/>
    <col min="2" max="2" width="15.83203125" customWidth="1"/>
    <col min="3" max="3" width="13.33203125" customWidth="1"/>
  </cols>
  <sheetData>
    <row r="1" spans="1:3" ht="27" customHeight="1" x14ac:dyDescent="0.2">
      <c r="A1" s="14" t="s">
        <v>284</v>
      </c>
      <c r="B1" s="12" t="s">
        <v>285</v>
      </c>
      <c r="C1" s="12" t="s">
        <v>286</v>
      </c>
    </row>
    <row r="2" spans="1:3" x14ac:dyDescent="0.2">
      <c r="A2" s="4">
        <f t="shared" ref="A2:A21" ca="1" si="0">A3-IF(WEEKDAY(A3,2)=1,3,1)</f>
        <v>44518</v>
      </c>
      <c r="B2" s="5">
        <v>305.39999999999998</v>
      </c>
      <c r="C2" s="1" t="s">
        <v>287</v>
      </c>
    </row>
    <row r="3" spans="1:3" x14ac:dyDescent="0.2">
      <c r="A3" s="4">
        <f t="shared" ca="1" si="0"/>
        <v>44519</v>
      </c>
      <c r="B3" s="5">
        <v>299.3</v>
      </c>
      <c r="C3" s="6"/>
    </row>
    <row r="4" spans="1:3" x14ac:dyDescent="0.2">
      <c r="A4" s="4">
        <f t="shared" ca="1" si="0"/>
        <v>44522</v>
      </c>
      <c r="B4" s="5">
        <v>306.39999999999998</v>
      </c>
      <c r="C4" s="6"/>
    </row>
    <row r="5" spans="1:3" x14ac:dyDescent="0.2">
      <c r="A5" s="4">
        <f t="shared" ca="1" si="0"/>
        <v>44523</v>
      </c>
      <c r="B5" s="5">
        <v>309.3</v>
      </c>
      <c r="C5" s="6"/>
    </row>
    <row r="6" spans="1:3" x14ac:dyDescent="0.2">
      <c r="A6" s="4">
        <f t="shared" ca="1" si="0"/>
        <v>44524</v>
      </c>
      <c r="B6" s="5">
        <v>294.11</v>
      </c>
      <c r="C6" s="6"/>
    </row>
    <row r="7" spans="1:3" x14ac:dyDescent="0.2">
      <c r="A7" s="4">
        <f t="shared" ca="1" si="0"/>
        <v>44525</v>
      </c>
      <c r="B7" s="5">
        <v>304.81</v>
      </c>
      <c r="C7" s="6"/>
    </row>
    <row r="8" spans="1:3" x14ac:dyDescent="0.2">
      <c r="A8" s="4">
        <f t="shared" ca="1" si="0"/>
        <v>44526</v>
      </c>
      <c r="B8" s="5">
        <v>304.05</v>
      </c>
      <c r="C8" s="6"/>
    </row>
    <row r="9" spans="1:3" x14ac:dyDescent="0.2">
      <c r="A9" s="4">
        <f t="shared" ca="1" si="0"/>
        <v>44529</v>
      </c>
      <c r="B9" s="5">
        <v>301.44</v>
      </c>
      <c r="C9" s="6"/>
    </row>
    <row r="10" spans="1:3" x14ac:dyDescent="0.2">
      <c r="A10" s="4">
        <f t="shared" ca="1" si="0"/>
        <v>44530</v>
      </c>
      <c r="B10" s="5">
        <v>293.95999999999998</v>
      </c>
      <c r="C10" s="6"/>
    </row>
    <row r="11" spans="1:3" x14ac:dyDescent="0.2">
      <c r="A11" s="4">
        <f t="shared" ca="1" si="0"/>
        <v>44531</v>
      </c>
      <c r="B11" s="5">
        <v>309.56</v>
      </c>
      <c r="C11" s="6"/>
    </row>
    <row r="12" spans="1:3" x14ac:dyDescent="0.2">
      <c r="A12" s="4">
        <f t="shared" ca="1" si="0"/>
        <v>44532</v>
      </c>
      <c r="B12" s="5">
        <v>295.38</v>
      </c>
      <c r="C12" s="6"/>
    </row>
    <row r="13" spans="1:3" x14ac:dyDescent="0.2">
      <c r="A13" s="4">
        <f t="shared" ca="1" si="0"/>
        <v>44533</v>
      </c>
      <c r="B13" s="5">
        <v>295.06</v>
      </c>
      <c r="C13" s="6"/>
    </row>
    <row r="14" spans="1:3" x14ac:dyDescent="0.2">
      <c r="A14" s="4">
        <f t="shared" ca="1" si="0"/>
        <v>44536</v>
      </c>
      <c r="B14" s="5">
        <v>305.08</v>
      </c>
      <c r="C14" s="6"/>
    </row>
    <row r="15" spans="1:3" x14ac:dyDescent="0.2">
      <c r="A15" s="4">
        <f t="shared" ca="1" si="0"/>
        <v>44537</v>
      </c>
      <c r="B15" s="5">
        <v>290.83</v>
      </c>
      <c r="C15" s="6"/>
    </row>
    <row r="16" spans="1:3" x14ac:dyDescent="0.2">
      <c r="A16" s="4">
        <f t="shared" ca="1" si="0"/>
        <v>44538</v>
      </c>
      <c r="B16" s="5">
        <v>303.64999999999998</v>
      </c>
      <c r="C16" s="6"/>
    </row>
    <row r="17" spans="1:3" x14ac:dyDescent="0.2">
      <c r="A17" s="4">
        <f t="shared" ca="1" si="0"/>
        <v>44539</v>
      </c>
      <c r="B17" s="5">
        <v>307.79000000000002</v>
      </c>
      <c r="C17" s="6"/>
    </row>
    <row r="18" spans="1:3" x14ac:dyDescent="0.2">
      <c r="A18" s="4">
        <f t="shared" ca="1" si="0"/>
        <v>44540</v>
      </c>
      <c r="B18" s="5">
        <v>302.74</v>
      </c>
      <c r="C18" s="6"/>
    </row>
    <row r="19" spans="1:3" x14ac:dyDescent="0.2">
      <c r="A19" s="4">
        <f t="shared" ca="1" si="0"/>
        <v>44543</v>
      </c>
      <c r="B19" s="5">
        <v>299.85000000000002</v>
      </c>
      <c r="C19" s="6"/>
    </row>
    <row r="20" spans="1:3" x14ac:dyDescent="0.2">
      <c r="A20" s="4">
        <f t="shared" ca="1" si="0"/>
        <v>44544</v>
      </c>
      <c r="B20" s="5">
        <v>294.26</v>
      </c>
      <c r="C20" s="6"/>
    </row>
    <row r="21" spans="1:3" x14ac:dyDescent="0.2">
      <c r="A21" s="4">
        <f t="shared" ca="1" si="0"/>
        <v>44545</v>
      </c>
      <c r="B21" s="5">
        <v>299.45</v>
      </c>
      <c r="C21" s="6"/>
    </row>
    <row r="22" spans="1:3" x14ac:dyDescent="0.2">
      <c r="A22" s="4">
        <f ca="1">A23-IF(WEEKDAY(A23,2)=1,3,1)</f>
        <v>44546</v>
      </c>
      <c r="B22" s="5">
        <v>305.32</v>
      </c>
      <c r="C22" s="6"/>
    </row>
    <row r="23" spans="1:3" x14ac:dyDescent="0.2">
      <c r="A23" s="4">
        <f ca="1">CHOOSE(WEEKDAY(TODAY(),2),TODAY(),TODAY(),TODAY(),TODAY(),TODAY(),TODAY()-1,TODAY()-2)</f>
        <v>44547</v>
      </c>
      <c r="B23" s="5">
        <v>296.31</v>
      </c>
      <c r="C23" s="6"/>
    </row>
    <row r="24" spans="1:3" x14ac:dyDescent="0.2">
      <c r="A24" s="4"/>
      <c r="B24" s="5"/>
      <c r="C24" s="6"/>
    </row>
    <row r="25" spans="1:3" x14ac:dyDescent="0.2">
      <c r="A25" s="4"/>
      <c r="B25" s="5"/>
      <c r="C25" s="6"/>
    </row>
    <row r="26" spans="1:3" x14ac:dyDescent="0.2">
      <c r="A26" s="4"/>
      <c r="B26" s="5"/>
      <c r="C26" s="6"/>
    </row>
    <row r="27" spans="1:3" x14ac:dyDescent="0.2">
      <c r="A27" s="4"/>
      <c r="B27" s="5"/>
      <c r="C27" s="6"/>
    </row>
    <row r="28" spans="1:3" x14ac:dyDescent="0.2">
      <c r="A28" s="4"/>
      <c r="B28" s="5"/>
      <c r="C28" s="6"/>
    </row>
    <row r="29" spans="1:3" x14ac:dyDescent="0.2">
      <c r="A29" s="4"/>
      <c r="B29" s="5"/>
      <c r="C29" s="6"/>
    </row>
    <row r="30" spans="1:3" x14ac:dyDescent="0.2">
      <c r="A30" s="4"/>
      <c r="B30" s="5"/>
      <c r="C30" s="6"/>
    </row>
    <row r="31" spans="1:3" x14ac:dyDescent="0.2">
      <c r="A31" s="4"/>
      <c r="B31" s="5"/>
      <c r="C31" s="6"/>
    </row>
    <row r="32" spans="1:3" x14ac:dyDescent="0.2">
      <c r="A32" s="4"/>
      <c r="B32" s="5"/>
      <c r="C32" s="6"/>
    </row>
    <row r="33" spans="1:3" x14ac:dyDescent="0.2">
      <c r="A33" s="4"/>
      <c r="B33" s="5"/>
      <c r="C33" s="6"/>
    </row>
    <row r="34" spans="1:3" x14ac:dyDescent="0.2">
      <c r="A34" s="4"/>
      <c r="B34" s="5"/>
      <c r="C34" s="6"/>
    </row>
    <row r="35" spans="1:3" x14ac:dyDescent="0.2">
      <c r="A35" s="4"/>
      <c r="B35" s="5"/>
      <c r="C35" s="6"/>
    </row>
    <row r="36" spans="1:3" x14ac:dyDescent="0.2">
      <c r="A36" s="4"/>
      <c r="B36" s="5"/>
      <c r="C36" s="6"/>
    </row>
    <row r="37" spans="1:3" x14ac:dyDescent="0.2">
      <c r="A37" s="4"/>
      <c r="B37" s="5"/>
      <c r="C37" s="6"/>
    </row>
    <row r="38" spans="1:3" x14ac:dyDescent="0.2">
      <c r="A38" s="4"/>
      <c r="B38" s="5"/>
      <c r="C38" s="6"/>
    </row>
    <row r="39" spans="1:3" x14ac:dyDescent="0.2">
      <c r="A39" s="4"/>
      <c r="B39" s="5"/>
      <c r="C39" s="6"/>
    </row>
    <row r="40" spans="1:3" x14ac:dyDescent="0.2">
      <c r="A40" s="4"/>
      <c r="B40" s="5"/>
      <c r="C40" s="6"/>
    </row>
    <row r="41" spans="1:3" x14ac:dyDescent="0.2">
      <c r="A41" s="4"/>
      <c r="B41" s="5"/>
      <c r="C41" s="6"/>
    </row>
    <row r="42" spans="1:3" x14ac:dyDescent="0.2">
      <c r="A42" s="4"/>
      <c r="B42" s="5"/>
      <c r="C42" s="6"/>
    </row>
    <row r="43" spans="1:3" x14ac:dyDescent="0.2">
      <c r="A43" s="4"/>
      <c r="B43" s="5"/>
      <c r="C43" s="6"/>
    </row>
    <row r="44" spans="1:3" x14ac:dyDescent="0.2">
      <c r="A44" s="4"/>
      <c r="B44" s="5"/>
      <c r="C44" s="6"/>
    </row>
    <row r="45" spans="1:3" x14ac:dyDescent="0.2">
      <c r="A45" s="4"/>
      <c r="B45" s="5"/>
      <c r="C45" s="6"/>
    </row>
    <row r="46" spans="1:3" x14ac:dyDescent="0.2">
      <c r="A46" s="4"/>
      <c r="B46" s="5"/>
      <c r="C46" s="6"/>
    </row>
    <row r="47" spans="1:3" x14ac:dyDescent="0.2">
      <c r="A47" s="4"/>
      <c r="B47" s="5"/>
      <c r="C47" s="6"/>
    </row>
    <row r="48" spans="1:3" x14ac:dyDescent="0.2">
      <c r="A48" s="4"/>
      <c r="B48" s="5"/>
      <c r="C48" s="6"/>
    </row>
    <row r="49" spans="1:3" x14ac:dyDescent="0.2">
      <c r="A49" s="4"/>
      <c r="B49" s="5"/>
      <c r="C49" s="6"/>
    </row>
    <row r="50" spans="1:3" x14ac:dyDescent="0.2">
      <c r="A50" s="4"/>
      <c r="B50" s="5"/>
      <c r="C50" s="6"/>
    </row>
    <row r="51" spans="1:3" x14ac:dyDescent="0.2">
      <c r="A51" s="4"/>
      <c r="B51" s="5"/>
      <c r="C51" s="6"/>
    </row>
    <row r="52" spans="1:3" x14ac:dyDescent="0.2">
      <c r="A52" s="4"/>
      <c r="B52" s="5"/>
      <c r="C52" s="6"/>
    </row>
    <row r="53" spans="1:3" x14ac:dyDescent="0.2">
      <c r="A53" s="4"/>
      <c r="B53" s="5"/>
      <c r="C53" s="6"/>
    </row>
    <row r="54" spans="1:3" x14ac:dyDescent="0.2">
      <c r="A54" s="4"/>
      <c r="B54" s="5"/>
      <c r="C54" s="6"/>
    </row>
    <row r="55" spans="1:3" x14ac:dyDescent="0.2">
      <c r="A55" s="4"/>
      <c r="B55" s="5"/>
      <c r="C55" s="6"/>
    </row>
    <row r="56" spans="1:3" x14ac:dyDescent="0.2">
      <c r="A56" s="4"/>
      <c r="B56" s="5"/>
      <c r="C56" s="6"/>
    </row>
    <row r="57" spans="1:3" x14ac:dyDescent="0.2">
      <c r="A57" s="4"/>
      <c r="B57" s="5"/>
      <c r="C57" s="6"/>
    </row>
    <row r="58" spans="1:3" x14ac:dyDescent="0.2">
      <c r="A58" s="4"/>
      <c r="B58" s="5"/>
      <c r="C58" s="6"/>
    </row>
    <row r="59" spans="1:3" x14ac:dyDescent="0.2">
      <c r="A59" s="4"/>
      <c r="B59" s="5"/>
      <c r="C59" s="6"/>
    </row>
    <row r="60" spans="1:3" x14ac:dyDescent="0.2">
      <c r="A60" s="4"/>
      <c r="B60" s="5"/>
      <c r="C60" s="6"/>
    </row>
    <row r="61" spans="1:3" x14ac:dyDescent="0.2">
      <c r="A61" s="4"/>
      <c r="B61" s="5"/>
      <c r="C61" s="6"/>
    </row>
    <row r="62" spans="1:3" x14ac:dyDescent="0.2">
      <c r="A62" s="4"/>
      <c r="B62" s="5"/>
      <c r="C62" s="6"/>
    </row>
    <row r="63" spans="1:3" x14ac:dyDescent="0.2">
      <c r="A63" s="4"/>
      <c r="B63" s="5"/>
      <c r="C63" s="6"/>
    </row>
    <row r="64" spans="1:3" x14ac:dyDescent="0.2">
      <c r="A64" s="4"/>
      <c r="B64" s="5"/>
      <c r="C64" s="6"/>
    </row>
    <row r="65" spans="1:3" x14ac:dyDescent="0.2">
      <c r="A65" s="4"/>
      <c r="B65" s="5"/>
      <c r="C65" s="6"/>
    </row>
    <row r="66" spans="1:3" x14ac:dyDescent="0.2">
      <c r="A66" s="4"/>
      <c r="B66" s="5"/>
      <c r="C66" s="6"/>
    </row>
    <row r="67" spans="1:3" x14ac:dyDescent="0.2">
      <c r="A67" s="4"/>
      <c r="B67" s="5"/>
      <c r="C67" s="6"/>
    </row>
    <row r="68" spans="1:3" x14ac:dyDescent="0.2">
      <c r="A68" s="4"/>
      <c r="B68" s="5"/>
      <c r="C68" s="6"/>
    </row>
    <row r="69" spans="1:3" x14ac:dyDescent="0.2">
      <c r="A69" s="4"/>
      <c r="B69" s="5"/>
      <c r="C69" s="6"/>
    </row>
    <row r="70" spans="1:3" x14ac:dyDescent="0.2">
      <c r="A70" s="4"/>
      <c r="B70" s="5"/>
      <c r="C70" s="6"/>
    </row>
    <row r="71" spans="1:3" x14ac:dyDescent="0.2">
      <c r="A71" s="4"/>
      <c r="B71" s="5"/>
      <c r="C71" s="6"/>
    </row>
    <row r="72" spans="1:3" x14ac:dyDescent="0.2">
      <c r="A72" s="4"/>
      <c r="B72" s="5"/>
      <c r="C72" s="6"/>
    </row>
    <row r="73" spans="1:3" x14ac:dyDescent="0.2">
      <c r="A73" s="4"/>
      <c r="B73" s="5"/>
      <c r="C73" s="6"/>
    </row>
    <row r="74" spans="1:3" x14ac:dyDescent="0.2">
      <c r="A74" s="4"/>
      <c r="B74" s="5"/>
      <c r="C74" s="6"/>
    </row>
    <row r="75" spans="1:3" x14ac:dyDescent="0.2">
      <c r="A75" s="4"/>
      <c r="B75" s="5"/>
      <c r="C75" s="6"/>
    </row>
    <row r="76" spans="1:3" x14ac:dyDescent="0.2">
      <c r="A76" s="4"/>
      <c r="B76" s="5"/>
      <c r="C76" s="6"/>
    </row>
    <row r="77" spans="1:3" x14ac:dyDescent="0.2">
      <c r="A77" s="4"/>
      <c r="B77" s="5"/>
      <c r="C77" s="6"/>
    </row>
    <row r="78" spans="1:3" x14ac:dyDescent="0.2">
      <c r="A78" s="4"/>
      <c r="B78" s="5"/>
      <c r="C78" s="6"/>
    </row>
    <row r="79" spans="1:3" x14ac:dyDescent="0.2">
      <c r="A79" s="4"/>
      <c r="B79" s="5"/>
      <c r="C79" s="6"/>
    </row>
    <row r="80" spans="1:3" x14ac:dyDescent="0.2">
      <c r="A80" s="4"/>
      <c r="B80" s="5"/>
      <c r="C80" s="6"/>
    </row>
    <row r="81" spans="1:3" x14ac:dyDescent="0.2">
      <c r="A81" s="4"/>
      <c r="B81" s="5"/>
      <c r="C81" s="6"/>
    </row>
    <row r="82" spans="1:3" x14ac:dyDescent="0.2">
      <c r="A82" s="4"/>
      <c r="B82" s="5"/>
      <c r="C82" s="6"/>
    </row>
    <row r="83" spans="1:3" x14ac:dyDescent="0.2">
      <c r="A83" s="4"/>
      <c r="B83" s="5"/>
      <c r="C83" s="6"/>
    </row>
    <row r="84" spans="1:3" x14ac:dyDescent="0.2">
      <c r="A84" s="4"/>
      <c r="B84" s="5"/>
      <c r="C84" s="6"/>
    </row>
    <row r="85" spans="1:3" x14ac:dyDescent="0.2">
      <c r="A85" s="4"/>
      <c r="B85" s="5"/>
      <c r="C85" s="6"/>
    </row>
    <row r="86" spans="1:3" x14ac:dyDescent="0.2">
      <c r="A86" s="4"/>
      <c r="B86" s="5"/>
      <c r="C86" s="6"/>
    </row>
    <row r="87" spans="1:3" x14ac:dyDescent="0.2">
      <c r="A87" s="4"/>
      <c r="B87" s="5"/>
      <c r="C87" s="6"/>
    </row>
    <row r="88" spans="1:3" x14ac:dyDescent="0.2">
      <c r="A88" s="4"/>
      <c r="B88" s="5"/>
      <c r="C88" s="6"/>
    </row>
    <row r="89" spans="1:3" x14ac:dyDescent="0.2">
      <c r="A89" s="4"/>
      <c r="B89" s="5"/>
      <c r="C89" s="6"/>
    </row>
    <row r="90" spans="1:3" x14ac:dyDescent="0.2">
      <c r="A90" s="4"/>
      <c r="B90" s="5"/>
      <c r="C90" s="6"/>
    </row>
    <row r="91" spans="1:3" x14ac:dyDescent="0.2">
      <c r="A91" s="4"/>
      <c r="B91" s="5"/>
      <c r="C91" s="6"/>
    </row>
    <row r="92" spans="1:3" x14ac:dyDescent="0.2">
      <c r="A92" s="4"/>
      <c r="B92" s="5"/>
      <c r="C92" s="6"/>
    </row>
    <row r="93" spans="1:3" x14ac:dyDescent="0.2">
      <c r="A93" s="4"/>
      <c r="B93" s="5"/>
      <c r="C93" s="6"/>
    </row>
    <row r="94" spans="1:3" x14ac:dyDescent="0.2">
      <c r="A94" s="4"/>
      <c r="B94" s="5"/>
      <c r="C94" s="6"/>
    </row>
    <row r="95" spans="1:3" x14ac:dyDescent="0.2">
      <c r="A95" s="4"/>
      <c r="B95" s="5"/>
      <c r="C95" s="6"/>
    </row>
    <row r="96" spans="1:3" x14ac:dyDescent="0.2">
      <c r="A96" s="4"/>
      <c r="B96" s="5"/>
      <c r="C96" s="6"/>
    </row>
    <row r="97" spans="1:3" x14ac:dyDescent="0.2">
      <c r="A97" s="4"/>
      <c r="B97" s="5"/>
      <c r="C97" s="6"/>
    </row>
    <row r="98" spans="1:3" x14ac:dyDescent="0.2">
      <c r="A98" s="4"/>
      <c r="B98" s="5"/>
      <c r="C98" s="6"/>
    </row>
    <row r="1048555" spans="16373:16373" x14ac:dyDescent="0.2">
      <c r="XES1048555" s="3" t="s">
        <v>288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ADA769-AFC7-48F9-BF43-EEB386D9CA49}">
  <dimension ref="A1:F471"/>
  <sheetViews>
    <sheetView workbookViewId="0">
      <selection activeCell="M9" sqref="M9"/>
    </sheetView>
  </sheetViews>
  <sheetFormatPr defaultRowHeight="12" x14ac:dyDescent="0.2"/>
  <cols>
    <col min="1" max="1" width="18.33203125" bestFit="1" customWidth="1"/>
    <col min="2" max="3" width="11.83203125" customWidth="1"/>
  </cols>
  <sheetData>
    <row r="1" spans="1:6" ht="27" customHeight="1" x14ac:dyDescent="0.2">
      <c r="A1" s="11"/>
      <c r="B1" s="12" t="s">
        <v>766</v>
      </c>
      <c r="C1" s="12" t="s">
        <v>767</v>
      </c>
    </row>
    <row r="2" spans="1:6" x14ac:dyDescent="0.2">
      <c r="A2" t="s">
        <v>297</v>
      </c>
      <c r="B2" s="10">
        <v>1.6</v>
      </c>
    </row>
    <row r="3" spans="1:6" x14ac:dyDescent="0.2">
      <c r="A3" t="s">
        <v>298</v>
      </c>
      <c r="B3" s="10">
        <v>1.59</v>
      </c>
      <c r="F3" s="1" t="s">
        <v>768</v>
      </c>
    </row>
    <row r="4" spans="1:6" x14ac:dyDescent="0.2">
      <c r="A4" t="s">
        <v>299</v>
      </c>
      <c r="B4" s="10">
        <v>1.56</v>
      </c>
      <c r="F4" s="13">
        <f>AVERAGE(B2:B471)</f>
        <v>1.3842340425531905</v>
      </c>
    </row>
    <row r="5" spans="1:6" x14ac:dyDescent="0.2">
      <c r="A5" t="s">
        <v>300</v>
      </c>
      <c r="B5" s="10">
        <v>1.5</v>
      </c>
    </row>
    <row r="6" spans="1:6" x14ac:dyDescent="0.2">
      <c r="A6" t="s">
        <v>301</v>
      </c>
      <c r="B6" s="10">
        <v>1.28</v>
      </c>
    </row>
    <row r="7" spans="1:6" x14ac:dyDescent="0.2">
      <c r="A7" t="s">
        <v>302</v>
      </c>
      <c r="B7" s="10">
        <v>1.35</v>
      </c>
    </row>
    <row r="8" spans="1:6" x14ac:dyDescent="0.2">
      <c r="A8" t="s">
        <v>303</v>
      </c>
      <c r="B8" s="10">
        <v>1.17</v>
      </c>
    </row>
    <row r="9" spans="1:6" x14ac:dyDescent="0.2">
      <c r="A9" t="s">
        <v>304</v>
      </c>
      <c r="B9" s="10">
        <v>1.45</v>
      </c>
      <c r="E9" s="8" t="s">
        <v>771</v>
      </c>
    </row>
    <row r="10" spans="1:6" x14ac:dyDescent="0.2">
      <c r="A10" t="s">
        <v>305</v>
      </c>
      <c r="B10" s="10">
        <v>1.45</v>
      </c>
      <c r="E10" s="8" t="s">
        <v>769</v>
      </c>
    </row>
    <row r="11" spans="1:6" x14ac:dyDescent="0.2">
      <c r="A11" t="s">
        <v>306</v>
      </c>
      <c r="B11" s="10">
        <v>1.6</v>
      </c>
    </row>
    <row r="12" spans="1:6" x14ac:dyDescent="0.2">
      <c r="A12" t="s">
        <v>307</v>
      </c>
      <c r="B12" s="10">
        <v>1.45</v>
      </c>
      <c r="E12" s="9" t="s">
        <v>770</v>
      </c>
    </row>
    <row r="13" spans="1:6" x14ac:dyDescent="0.2">
      <c r="A13" t="s">
        <v>308</v>
      </c>
      <c r="B13" s="10">
        <v>1.23</v>
      </c>
    </row>
    <row r="14" spans="1:6" x14ac:dyDescent="0.2">
      <c r="A14" t="s">
        <v>309</v>
      </c>
      <c r="B14" s="10">
        <v>1.65</v>
      </c>
    </row>
    <row r="15" spans="1:6" x14ac:dyDescent="0.2">
      <c r="A15" t="s">
        <v>310</v>
      </c>
      <c r="B15" s="10">
        <v>1.42</v>
      </c>
    </row>
    <row r="16" spans="1:6" x14ac:dyDescent="0.2">
      <c r="A16" t="s">
        <v>311</v>
      </c>
      <c r="B16" s="10">
        <v>1.23</v>
      </c>
    </row>
    <row r="17" spans="1:2" x14ac:dyDescent="0.2">
      <c r="A17" t="s">
        <v>312</v>
      </c>
      <c r="B17" s="10">
        <v>1.52</v>
      </c>
    </row>
    <row r="18" spans="1:2" x14ac:dyDescent="0.2">
      <c r="A18" t="s">
        <v>313</v>
      </c>
      <c r="B18" s="10">
        <v>1.54</v>
      </c>
    </row>
    <row r="19" spans="1:2" x14ac:dyDescent="0.2">
      <c r="A19" t="s">
        <v>314</v>
      </c>
      <c r="B19" s="10">
        <v>1.38</v>
      </c>
    </row>
    <row r="20" spans="1:2" x14ac:dyDescent="0.2">
      <c r="A20" t="s">
        <v>315</v>
      </c>
      <c r="B20" s="10">
        <v>1.46</v>
      </c>
    </row>
    <row r="21" spans="1:2" x14ac:dyDescent="0.2">
      <c r="A21" t="s">
        <v>316</v>
      </c>
      <c r="B21" s="10">
        <v>1.2</v>
      </c>
    </row>
    <row r="22" spans="1:2" x14ac:dyDescent="0.2">
      <c r="A22" t="s">
        <v>317</v>
      </c>
      <c r="B22" s="10">
        <v>1.29</v>
      </c>
    </row>
    <row r="23" spans="1:2" x14ac:dyDescent="0.2">
      <c r="A23" t="s">
        <v>318</v>
      </c>
      <c r="B23" s="10">
        <v>1.32</v>
      </c>
    </row>
    <row r="24" spans="1:2" x14ac:dyDescent="0.2">
      <c r="A24" t="s">
        <v>319</v>
      </c>
      <c r="B24" s="10">
        <v>1.36</v>
      </c>
    </row>
    <row r="25" spans="1:2" x14ac:dyDescent="0.2">
      <c r="A25" t="s">
        <v>320</v>
      </c>
      <c r="B25" s="10">
        <v>1.28</v>
      </c>
    </row>
    <row r="26" spans="1:2" x14ac:dyDescent="0.2">
      <c r="A26" t="s">
        <v>321</v>
      </c>
      <c r="B26" s="10">
        <v>1.27</v>
      </c>
    </row>
    <row r="27" spans="1:2" x14ac:dyDescent="0.2">
      <c r="A27" t="s">
        <v>322</v>
      </c>
      <c r="B27" s="10">
        <v>1.3</v>
      </c>
    </row>
    <row r="28" spans="1:2" x14ac:dyDescent="0.2">
      <c r="A28" t="s">
        <v>323</v>
      </c>
      <c r="B28" s="10">
        <v>1.6</v>
      </c>
    </row>
    <row r="29" spans="1:2" x14ac:dyDescent="0.2">
      <c r="A29" t="s">
        <v>324</v>
      </c>
      <c r="B29" s="10">
        <v>1.54</v>
      </c>
    </row>
    <row r="30" spans="1:2" x14ac:dyDescent="0.2">
      <c r="A30" t="s">
        <v>325</v>
      </c>
      <c r="B30" s="10">
        <v>1.58</v>
      </c>
    </row>
    <row r="31" spans="1:2" x14ac:dyDescent="0.2">
      <c r="A31" t="s">
        <v>326</v>
      </c>
      <c r="B31" s="10">
        <v>1.21</v>
      </c>
    </row>
    <row r="32" spans="1:2" x14ac:dyDescent="0.2">
      <c r="A32" t="s">
        <v>327</v>
      </c>
      <c r="B32" s="10">
        <v>1.65</v>
      </c>
    </row>
    <row r="33" spans="1:2" x14ac:dyDescent="0.2">
      <c r="A33" t="s">
        <v>328</v>
      </c>
      <c r="B33" s="10">
        <v>1.44</v>
      </c>
    </row>
    <row r="34" spans="1:2" x14ac:dyDescent="0.2">
      <c r="A34" t="s">
        <v>329</v>
      </c>
      <c r="B34" s="10">
        <v>1.42</v>
      </c>
    </row>
    <row r="35" spans="1:2" x14ac:dyDescent="0.2">
      <c r="A35" t="s">
        <v>330</v>
      </c>
      <c r="B35" s="10">
        <v>1.22</v>
      </c>
    </row>
    <row r="36" spans="1:2" x14ac:dyDescent="0.2">
      <c r="A36" t="s">
        <v>331</v>
      </c>
      <c r="B36" s="10">
        <v>1.22</v>
      </c>
    </row>
    <row r="37" spans="1:2" x14ac:dyDescent="0.2">
      <c r="A37" t="s">
        <v>332</v>
      </c>
      <c r="B37" s="10">
        <v>1.26</v>
      </c>
    </row>
    <row r="38" spans="1:2" x14ac:dyDescent="0.2">
      <c r="A38" t="s">
        <v>333</v>
      </c>
      <c r="B38" s="10">
        <v>1.2</v>
      </c>
    </row>
    <row r="39" spans="1:2" x14ac:dyDescent="0.2">
      <c r="A39" t="s">
        <v>334</v>
      </c>
      <c r="B39" s="10">
        <v>1.64</v>
      </c>
    </row>
    <row r="40" spans="1:2" x14ac:dyDescent="0.2">
      <c r="A40" t="s">
        <v>335</v>
      </c>
      <c r="B40" s="10">
        <v>1.64</v>
      </c>
    </row>
    <row r="41" spans="1:2" x14ac:dyDescent="0.2">
      <c r="A41" t="s">
        <v>336</v>
      </c>
      <c r="B41" s="10">
        <v>1.28</v>
      </c>
    </row>
    <row r="42" spans="1:2" x14ac:dyDescent="0.2">
      <c r="A42" t="s">
        <v>337</v>
      </c>
      <c r="B42" s="10">
        <v>1.64</v>
      </c>
    </row>
    <row r="43" spans="1:2" x14ac:dyDescent="0.2">
      <c r="A43" t="s">
        <v>338</v>
      </c>
      <c r="B43" s="10">
        <v>1.47</v>
      </c>
    </row>
    <row r="44" spans="1:2" x14ac:dyDescent="0.2">
      <c r="A44" t="s">
        <v>339</v>
      </c>
      <c r="B44" s="10">
        <v>1.42</v>
      </c>
    </row>
    <row r="45" spans="1:2" x14ac:dyDescent="0.2">
      <c r="A45" t="s">
        <v>340</v>
      </c>
      <c r="B45" s="10">
        <v>1.1399999999999999</v>
      </c>
    </row>
    <row r="46" spans="1:2" x14ac:dyDescent="0.2">
      <c r="A46" t="s">
        <v>341</v>
      </c>
      <c r="B46" s="10">
        <v>1.22</v>
      </c>
    </row>
    <row r="47" spans="1:2" x14ac:dyDescent="0.2">
      <c r="A47" t="s">
        <v>342</v>
      </c>
      <c r="B47" s="10">
        <v>1.27</v>
      </c>
    </row>
    <row r="48" spans="1:2" x14ac:dyDescent="0.2">
      <c r="A48" t="s">
        <v>343</v>
      </c>
      <c r="B48" s="10">
        <v>1.6</v>
      </c>
    </row>
    <row r="49" spans="1:2" x14ac:dyDescent="0.2">
      <c r="A49" t="s">
        <v>344</v>
      </c>
      <c r="B49" s="10">
        <v>1.6</v>
      </c>
    </row>
    <row r="50" spans="1:2" x14ac:dyDescent="0.2">
      <c r="A50" t="s">
        <v>345</v>
      </c>
      <c r="B50" s="10">
        <v>1.54</v>
      </c>
    </row>
    <row r="51" spans="1:2" x14ac:dyDescent="0.2">
      <c r="A51" t="s">
        <v>346</v>
      </c>
      <c r="B51" s="10">
        <v>1.25</v>
      </c>
    </row>
    <row r="52" spans="1:2" x14ac:dyDescent="0.2">
      <c r="A52" t="s">
        <v>347</v>
      </c>
      <c r="B52" s="10">
        <v>1.65</v>
      </c>
    </row>
    <row r="53" spans="1:2" x14ac:dyDescent="0.2">
      <c r="A53" t="s">
        <v>348</v>
      </c>
      <c r="B53" s="10">
        <v>1.62</v>
      </c>
    </row>
    <row r="54" spans="1:2" x14ac:dyDescent="0.2">
      <c r="A54" t="s">
        <v>349</v>
      </c>
      <c r="B54" s="10">
        <v>1.39</v>
      </c>
    </row>
    <row r="55" spans="1:2" x14ac:dyDescent="0.2">
      <c r="A55" t="s">
        <v>350</v>
      </c>
      <c r="B55" s="10">
        <v>1.34</v>
      </c>
    </row>
    <row r="56" spans="1:2" x14ac:dyDescent="0.2">
      <c r="A56" t="s">
        <v>351</v>
      </c>
      <c r="B56" s="10">
        <v>1.32</v>
      </c>
    </row>
    <row r="57" spans="1:2" x14ac:dyDescent="0.2">
      <c r="A57" t="s">
        <v>352</v>
      </c>
      <c r="B57" s="10">
        <v>1.6</v>
      </c>
    </row>
    <row r="58" spans="1:2" x14ac:dyDescent="0.2">
      <c r="A58" t="s">
        <v>353</v>
      </c>
      <c r="B58" s="10">
        <v>1.36</v>
      </c>
    </row>
    <row r="59" spans="1:2" x14ac:dyDescent="0.2">
      <c r="A59" t="s">
        <v>354</v>
      </c>
      <c r="B59" s="10">
        <v>1.19</v>
      </c>
    </row>
    <row r="60" spans="1:2" x14ac:dyDescent="0.2">
      <c r="A60" t="s">
        <v>355</v>
      </c>
      <c r="B60" s="10">
        <v>1.53</v>
      </c>
    </row>
    <row r="61" spans="1:2" x14ac:dyDescent="0.2">
      <c r="A61" t="s">
        <v>356</v>
      </c>
      <c r="B61" s="10">
        <v>1.42</v>
      </c>
    </row>
    <row r="62" spans="1:2" x14ac:dyDescent="0.2">
      <c r="A62" t="s">
        <v>357</v>
      </c>
      <c r="B62" s="10">
        <v>1.19</v>
      </c>
    </row>
    <row r="63" spans="1:2" x14ac:dyDescent="0.2">
      <c r="A63" t="s">
        <v>358</v>
      </c>
      <c r="B63" s="10">
        <v>1.43</v>
      </c>
    </row>
    <row r="64" spans="1:2" x14ac:dyDescent="0.2">
      <c r="A64" t="s">
        <v>359</v>
      </c>
      <c r="B64" s="10">
        <v>1.58</v>
      </c>
    </row>
    <row r="65" spans="1:2" x14ac:dyDescent="0.2">
      <c r="A65" t="s">
        <v>360</v>
      </c>
      <c r="B65" s="10">
        <v>1.34</v>
      </c>
    </row>
    <row r="66" spans="1:2" x14ac:dyDescent="0.2">
      <c r="A66" t="s">
        <v>361</v>
      </c>
      <c r="B66" s="10">
        <v>1.23</v>
      </c>
    </row>
    <row r="67" spans="1:2" x14ac:dyDescent="0.2">
      <c r="A67" t="s">
        <v>362</v>
      </c>
      <c r="B67" s="10">
        <v>1.54</v>
      </c>
    </row>
    <row r="68" spans="1:2" x14ac:dyDescent="0.2">
      <c r="A68" t="s">
        <v>363</v>
      </c>
      <c r="B68" s="10">
        <v>1.26</v>
      </c>
    </row>
    <row r="69" spans="1:2" x14ac:dyDescent="0.2">
      <c r="A69" t="s">
        <v>364</v>
      </c>
      <c r="B69" s="10">
        <v>1.38</v>
      </c>
    </row>
    <row r="70" spans="1:2" x14ac:dyDescent="0.2">
      <c r="A70" t="s">
        <v>365</v>
      </c>
      <c r="B70" s="10">
        <v>1.64</v>
      </c>
    </row>
    <row r="71" spans="1:2" x14ac:dyDescent="0.2">
      <c r="A71" t="s">
        <v>366</v>
      </c>
      <c r="B71" s="10">
        <v>1.36</v>
      </c>
    </row>
    <row r="72" spans="1:2" x14ac:dyDescent="0.2">
      <c r="A72" t="s">
        <v>367</v>
      </c>
      <c r="B72" s="10">
        <v>1.64</v>
      </c>
    </row>
    <row r="73" spans="1:2" x14ac:dyDescent="0.2">
      <c r="A73" t="s">
        <v>368</v>
      </c>
      <c r="B73" s="10">
        <v>1.32</v>
      </c>
    </row>
    <row r="74" spans="1:2" x14ac:dyDescent="0.2">
      <c r="A74" t="s">
        <v>369</v>
      </c>
      <c r="B74" s="10">
        <v>1.44</v>
      </c>
    </row>
    <row r="75" spans="1:2" x14ac:dyDescent="0.2">
      <c r="A75" t="s">
        <v>370</v>
      </c>
      <c r="B75" s="10">
        <v>1.35</v>
      </c>
    </row>
    <row r="76" spans="1:2" x14ac:dyDescent="0.2">
      <c r="A76" t="s">
        <v>371</v>
      </c>
      <c r="B76" s="10">
        <v>1.22</v>
      </c>
    </row>
    <row r="77" spans="1:2" x14ac:dyDescent="0.2">
      <c r="A77" t="s">
        <v>372</v>
      </c>
      <c r="B77" s="10">
        <v>1.49</v>
      </c>
    </row>
    <row r="78" spans="1:2" x14ac:dyDescent="0.2">
      <c r="A78" t="s">
        <v>373</v>
      </c>
      <c r="B78" s="10">
        <v>1.61</v>
      </c>
    </row>
    <row r="79" spans="1:2" x14ac:dyDescent="0.2">
      <c r="A79" t="s">
        <v>374</v>
      </c>
      <c r="B79" s="10">
        <v>1.63</v>
      </c>
    </row>
    <row r="80" spans="1:2" x14ac:dyDescent="0.2">
      <c r="A80" t="s">
        <v>375</v>
      </c>
      <c r="B80" s="10">
        <v>1.53</v>
      </c>
    </row>
    <row r="81" spans="1:2" x14ac:dyDescent="0.2">
      <c r="A81" t="s">
        <v>376</v>
      </c>
      <c r="B81" s="10">
        <v>1.57</v>
      </c>
    </row>
    <row r="82" spans="1:2" x14ac:dyDescent="0.2">
      <c r="A82" t="s">
        <v>377</v>
      </c>
      <c r="B82" s="10">
        <v>1.23</v>
      </c>
    </row>
    <row r="83" spans="1:2" x14ac:dyDescent="0.2">
      <c r="A83" t="s">
        <v>378</v>
      </c>
      <c r="B83" s="10">
        <v>1.36</v>
      </c>
    </row>
    <row r="84" spans="1:2" x14ac:dyDescent="0.2">
      <c r="A84" t="s">
        <v>379</v>
      </c>
      <c r="B84" s="10">
        <v>1.27</v>
      </c>
    </row>
    <row r="85" spans="1:2" x14ac:dyDescent="0.2">
      <c r="A85" t="s">
        <v>380</v>
      </c>
      <c r="B85" s="10">
        <v>1.37</v>
      </c>
    </row>
    <row r="86" spans="1:2" x14ac:dyDescent="0.2">
      <c r="A86" t="s">
        <v>381</v>
      </c>
      <c r="B86" s="10">
        <v>1.49</v>
      </c>
    </row>
    <row r="87" spans="1:2" x14ac:dyDescent="0.2">
      <c r="A87" t="s">
        <v>382</v>
      </c>
      <c r="B87" s="10">
        <v>1.23</v>
      </c>
    </row>
    <row r="88" spans="1:2" x14ac:dyDescent="0.2">
      <c r="A88" t="s">
        <v>383</v>
      </c>
      <c r="B88" s="10">
        <v>1.47</v>
      </c>
    </row>
    <row r="89" spans="1:2" x14ac:dyDescent="0.2">
      <c r="A89" t="s">
        <v>384</v>
      </c>
      <c r="B89" s="10">
        <v>1.26</v>
      </c>
    </row>
    <row r="90" spans="1:2" x14ac:dyDescent="0.2">
      <c r="A90" t="s">
        <v>385</v>
      </c>
      <c r="B90" s="10">
        <v>1.58</v>
      </c>
    </row>
    <row r="91" spans="1:2" x14ac:dyDescent="0.2">
      <c r="A91" t="s">
        <v>386</v>
      </c>
      <c r="B91" s="10">
        <v>1.63</v>
      </c>
    </row>
    <row r="92" spans="1:2" x14ac:dyDescent="0.2">
      <c r="A92" t="s">
        <v>387</v>
      </c>
      <c r="B92" s="10">
        <v>1.61</v>
      </c>
    </row>
    <row r="93" spans="1:2" x14ac:dyDescent="0.2">
      <c r="A93" t="s">
        <v>388</v>
      </c>
      <c r="B93" s="10">
        <v>1.1499999999999999</v>
      </c>
    </row>
    <row r="94" spans="1:2" x14ac:dyDescent="0.2">
      <c r="A94" t="s">
        <v>389</v>
      </c>
      <c r="B94" s="10">
        <v>1.21</v>
      </c>
    </row>
    <row r="95" spans="1:2" x14ac:dyDescent="0.2">
      <c r="A95" t="s">
        <v>390</v>
      </c>
      <c r="B95" s="10">
        <v>1.28</v>
      </c>
    </row>
    <row r="96" spans="1:2" x14ac:dyDescent="0.2">
      <c r="A96" t="s">
        <v>391</v>
      </c>
      <c r="B96" s="10">
        <v>1.41</v>
      </c>
    </row>
    <row r="97" spans="1:2" x14ac:dyDescent="0.2">
      <c r="A97" t="s">
        <v>392</v>
      </c>
      <c r="B97" s="10">
        <v>1.22</v>
      </c>
    </row>
    <row r="98" spans="1:2" x14ac:dyDescent="0.2">
      <c r="A98" t="s">
        <v>393</v>
      </c>
      <c r="B98" s="10">
        <v>1.59</v>
      </c>
    </row>
    <row r="99" spans="1:2" x14ac:dyDescent="0.2">
      <c r="A99" t="s">
        <v>394</v>
      </c>
      <c r="B99" s="10">
        <v>1.52</v>
      </c>
    </row>
    <row r="100" spans="1:2" x14ac:dyDescent="0.2">
      <c r="A100" t="s">
        <v>395</v>
      </c>
      <c r="B100" s="10">
        <v>1.35</v>
      </c>
    </row>
    <row r="101" spans="1:2" x14ac:dyDescent="0.2">
      <c r="A101" t="s">
        <v>396</v>
      </c>
      <c r="B101" s="10">
        <v>1.18</v>
      </c>
    </row>
    <row r="102" spans="1:2" x14ac:dyDescent="0.2">
      <c r="A102" t="s">
        <v>397</v>
      </c>
      <c r="B102" s="10">
        <v>1.38</v>
      </c>
    </row>
    <row r="103" spans="1:2" x14ac:dyDescent="0.2">
      <c r="A103" t="s">
        <v>398</v>
      </c>
      <c r="B103" s="10">
        <v>1.65</v>
      </c>
    </row>
    <row r="104" spans="1:2" x14ac:dyDescent="0.2">
      <c r="A104" t="s">
        <v>399</v>
      </c>
      <c r="B104" s="10">
        <v>1.43</v>
      </c>
    </row>
    <row r="105" spans="1:2" x14ac:dyDescent="0.2">
      <c r="A105" t="s">
        <v>400</v>
      </c>
      <c r="B105" s="10">
        <v>1.61</v>
      </c>
    </row>
    <row r="106" spans="1:2" x14ac:dyDescent="0.2">
      <c r="A106" t="s">
        <v>401</v>
      </c>
      <c r="B106" s="10">
        <v>1.52</v>
      </c>
    </row>
    <row r="107" spans="1:2" x14ac:dyDescent="0.2">
      <c r="A107" t="s">
        <v>402</v>
      </c>
      <c r="B107" s="10">
        <v>1.57</v>
      </c>
    </row>
    <row r="108" spans="1:2" x14ac:dyDescent="0.2">
      <c r="A108" t="s">
        <v>403</v>
      </c>
      <c r="B108" s="10">
        <v>1.1399999999999999</v>
      </c>
    </row>
    <row r="109" spans="1:2" x14ac:dyDescent="0.2">
      <c r="A109" t="s">
        <v>404</v>
      </c>
      <c r="B109" s="10">
        <v>1.44</v>
      </c>
    </row>
    <row r="110" spans="1:2" x14ac:dyDescent="0.2">
      <c r="A110" t="s">
        <v>405</v>
      </c>
      <c r="B110" s="10">
        <v>1.53</v>
      </c>
    </row>
    <row r="111" spans="1:2" x14ac:dyDescent="0.2">
      <c r="A111" t="s">
        <v>406</v>
      </c>
      <c r="B111" s="10">
        <v>1.17</v>
      </c>
    </row>
    <row r="112" spans="1:2" x14ac:dyDescent="0.2">
      <c r="A112" t="s">
        <v>407</v>
      </c>
      <c r="B112" s="10">
        <v>1.41</v>
      </c>
    </row>
    <row r="113" spans="1:2" x14ac:dyDescent="0.2">
      <c r="A113" t="s">
        <v>408</v>
      </c>
      <c r="B113" s="10">
        <v>1.1200000000000001</v>
      </c>
    </row>
    <row r="114" spans="1:2" x14ac:dyDescent="0.2">
      <c r="A114" t="s">
        <v>409</v>
      </c>
      <c r="B114" s="10">
        <v>1.52</v>
      </c>
    </row>
    <row r="115" spans="1:2" x14ac:dyDescent="0.2">
      <c r="A115" t="s">
        <v>410</v>
      </c>
      <c r="B115" s="10">
        <v>1.27</v>
      </c>
    </row>
    <row r="116" spans="1:2" x14ac:dyDescent="0.2">
      <c r="A116" t="s">
        <v>411</v>
      </c>
      <c r="B116" s="10">
        <v>1.51</v>
      </c>
    </row>
    <row r="117" spans="1:2" x14ac:dyDescent="0.2">
      <c r="A117" t="s">
        <v>412</v>
      </c>
      <c r="B117" s="10">
        <v>1.28</v>
      </c>
    </row>
    <row r="118" spans="1:2" x14ac:dyDescent="0.2">
      <c r="A118" t="s">
        <v>413</v>
      </c>
      <c r="B118" s="10">
        <v>1.52</v>
      </c>
    </row>
    <row r="119" spans="1:2" x14ac:dyDescent="0.2">
      <c r="A119" t="s">
        <v>414</v>
      </c>
      <c r="B119" s="10">
        <v>1.3</v>
      </c>
    </row>
    <row r="120" spans="1:2" x14ac:dyDescent="0.2">
      <c r="A120" t="s">
        <v>415</v>
      </c>
      <c r="B120" s="10">
        <v>1.1499999999999999</v>
      </c>
    </row>
    <row r="121" spans="1:2" x14ac:dyDescent="0.2">
      <c r="A121" t="s">
        <v>416</v>
      </c>
      <c r="B121" s="10">
        <v>1.36</v>
      </c>
    </row>
    <row r="122" spans="1:2" x14ac:dyDescent="0.2">
      <c r="A122" t="s">
        <v>417</v>
      </c>
      <c r="B122" s="10">
        <v>1.25</v>
      </c>
    </row>
    <row r="123" spans="1:2" x14ac:dyDescent="0.2">
      <c r="A123" t="s">
        <v>418</v>
      </c>
      <c r="B123" s="10">
        <v>1.4</v>
      </c>
    </row>
    <row r="124" spans="1:2" x14ac:dyDescent="0.2">
      <c r="A124" t="s">
        <v>419</v>
      </c>
      <c r="B124" s="10">
        <v>1.23</v>
      </c>
    </row>
    <row r="125" spans="1:2" x14ac:dyDescent="0.2">
      <c r="A125" t="s">
        <v>420</v>
      </c>
      <c r="B125" s="10">
        <v>1.1200000000000001</v>
      </c>
    </row>
    <row r="126" spans="1:2" x14ac:dyDescent="0.2">
      <c r="A126" t="s">
        <v>421</v>
      </c>
      <c r="B126" s="10">
        <v>1.39</v>
      </c>
    </row>
    <row r="127" spans="1:2" x14ac:dyDescent="0.2">
      <c r="A127" t="s">
        <v>422</v>
      </c>
      <c r="B127" s="10">
        <v>1.6</v>
      </c>
    </row>
    <row r="128" spans="1:2" x14ac:dyDescent="0.2">
      <c r="A128" t="s">
        <v>423</v>
      </c>
      <c r="B128" s="10">
        <v>1.62</v>
      </c>
    </row>
    <row r="129" spans="1:2" x14ac:dyDescent="0.2">
      <c r="A129" t="s">
        <v>424</v>
      </c>
      <c r="B129" s="10">
        <v>1.21</v>
      </c>
    </row>
    <row r="130" spans="1:2" x14ac:dyDescent="0.2">
      <c r="A130" t="s">
        <v>425</v>
      </c>
      <c r="B130" s="10">
        <v>1.36</v>
      </c>
    </row>
    <row r="131" spans="1:2" x14ac:dyDescent="0.2">
      <c r="A131" t="s">
        <v>426</v>
      </c>
      <c r="B131" s="10">
        <v>1.64</v>
      </c>
    </row>
    <row r="132" spans="1:2" x14ac:dyDescent="0.2">
      <c r="A132" t="s">
        <v>427</v>
      </c>
      <c r="B132" s="10">
        <v>1.38</v>
      </c>
    </row>
    <row r="133" spans="1:2" x14ac:dyDescent="0.2">
      <c r="A133" t="s">
        <v>428</v>
      </c>
      <c r="B133" s="10">
        <v>1.1299999999999999</v>
      </c>
    </row>
    <row r="134" spans="1:2" x14ac:dyDescent="0.2">
      <c r="A134" t="s">
        <v>429</v>
      </c>
      <c r="B134" s="10">
        <v>1.48</v>
      </c>
    </row>
    <row r="135" spans="1:2" x14ac:dyDescent="0.2">
      <c r="A135" t="s">
        <v>430</v>
      </c>
      <c r="B135" s="10">
        <v>1.46</v>
      </c>
    </row>
    <row r="136" spans="1:2" x14ac:dyDescent="0.2">
      <c r="A136" t="s">
        <v>431</v>
      </c>
      <c r="B136" s="10">
        <v>1.57</v>
      </c>
    </row>
    <row r="137" spans="1:2" x14ac:dyDescent="0.2">
      <c r="A137" t="s">
        <v>432</v>
      </c>
      <c r="B137" s="10">
        <v>1.58</v>
      </c>
    </row>
    <row r="138" spans="1:2" x14ac:dyDescent="0.2">
      <c r="A138" t="s">
        <v>433</v>
      </c>
      <c r="B138" s="10">
        <v>1.37</v>
      </c>
    </row>
    <row r="139" spans="1:2" x14ac:dyDescent="0.2">
      <c r="A139" t="s">
        <v>434</v>
      </c>
      <c r="B139" s="10">
        <v>1.34</v>
      </c>
    </row>
    <row r="140" spans="1:2" x14ac:dyDescent="0.2">
      <c r="A140" t="s">
        <v>435</v>
      </c>
      <c r="B140" s="10">
        <v>1.18</v>
      </c>
    </row>
    <row r="141" spans="1:2" x14ac:dyDescent="0.2">
      <c r="A141" t="s">
        <v>436</v>
      </c>
      <c r="B141" s="10">
        <v>1.41</v>
      </c>
    </row>
    <row r="142" spans="1:2" x14ac:dyDescent="0.2">
      <c r="A142" t="s">
        <v>437</v>
      </c>
      <c r="B142" s="10">
        <v>1.61</v>
      </c>
    </row>
    <row r="143" spans="1:2" x14ac:dyDescent="0.2">
      <c r="A143" t="s">
        <v>438</v>
      </c>
      <c r="B143" s="10">
        <v>1.18</v>
      </c>
    </row>
    <row r="144" spans="1:2" x14ac:dyDescent="0.2">
      <c r="A144" t="s">
        <v>439</v>
      </c>
      <c r="B144" s="10">
        <v>1.37</v>
      </c>
    </row>
    <row r="145" spans="1:2" x14ac:dyDescent="0.2">
      <c r="A145" t="s">
        <v>440</v>
      </c>
      <c r="B145" s="10">
        <v>1.47</v>
      </c>
    </row>
    <row r="146" spans="1:2" x14ac:dyDescent="0.2">
      <c r="A146" t="s">
        <v>441</v>
      </c>
      <c r="B146" s="10">
        <v>1.5</v>
      </c>
    </row>
    <row r="147" spans="1:2" x14ac:dyDescent="0.2">
      <c r="A147" t="s">
        <v>442</v>
      </c>
      <c r="B147" s="10">
        <v>1.58</v>
      </c>
    </row>
    <row r="148" spans="1:2" x14ac:dyDescent="0.2">
      <c r="A148" t="s">
        <v>443</v>
      </c>
      <c r="B148" s="10">
        <v>1.1299999999999999</v>
      </c>
    </row>
    <row r="149" spans="1:2" x14ac:dyDescent="0.2">
      <c r="A149" t="s">
        <v>444</v>
      </c>
      <c r="B149" s="10">
        <v>1.27</v>
      </c>
    </row>
    <row r="150" spans="1:2" x14ac:dyDescent="0.2">
      <c r="A150" t="s">
        <v>445</v>
      </c>
      <c r="B150" s="10">
        <v>1.25</v>
      </c>
    </row>
    <row r="151" spans="1:2" x14ac:dyDescent="0.2">
      <c r="A151" t="s">
        <v>446</v>
      </c>
      <c r="B151" s="10">
        <v>1.63</v>
      </c>
    </row>
    <row r="152" spans="1:2" x14ac:dyDescent="0.2">
      <c r="A152" t="s">
        <v>447</v>
      </c>
      <c r="B152" s="10">
        <v>1.27</v>
      </c>
    </row>
    <row r="153" spans="1:2" x14ac:dyDescent="0.2">
      <c r="A153" t="s">
        <v>448</v>
      </c>
      <c r="B153" s="10">
        <v>1.59</v>
      </c>
    </row>
    <row r="154" spans="1:2" x14ac:dyDescent="0.2">
      <c r="A154" t="s">
        <v>449</v>
      </c>
      <c r="B154" s="10">
        <v>1.43</v>
      </c>
    </row>
    <row r="155" spans="1:2" x14ac:dyDescent="0.2">
      <c r="A155" t="s">
        <v>450</v>
      </c>
      <c r="B155" s="10">
        <v>1.39</v>
      </c>
    </row>
    <row r="156" spans="1:2" x14ac:dyDescent="0.2">
      <c r="A156" t="s">
        <v>451</v>
      </c>
      <c r="B156" s="10">
        <v>1.59</v>
      </c>
    </row>
    <row r="157" spans="1:2" x14ac:dyDescent="0.2">
      <c r="A157" t="s">
        <v>452</v>
      </c>
      <c r="B157" s="10">
        <v>1.1200000000000001</v>
      </c>
    </row>
    <row r="158" spans="1:2" x14ac:dyDescent="0.2">
      <c r="A158" t="s">
        <v>453</v>
      </c>
      <c r="B158" s="10">
        <v>1.33</v>
      </c>
    </row>
    <row r="159" spans="1:2" x14ac:dyDescent="0.2">
      <c r="A159" t="s">
        <v>454</v>
      </c>
      <c r="B159" s="10">
        <v>1.55</v>
      </c>
    </row>
    <row r="160" spans="1:2" x14ac:dyDescent="0.2">
      <c r="A160" t="s">
        <v>455</v>
      </c>
      <c r="B160" s="10">
        <v>1.23</v>
      </c>
    </row>
    <row r="161" spans="1:2" x14ac:dyDescent="0.2">
      <c r="A161" t="s">
        <v>456</v>
      </c>
      <c r="B161" s="10">
        <v>1.42</v>
      </c>
    </row>
    <row r="162" spans="1:2" x14ac:dyDescent="0.2">
      <c r="A162" t="s">
        <v>457</v>
      </c>
      <c r="B162" s="10">
        <v>1.53</v>
      </c>
    </row>
    <row r="163" spans="1:2" x14ac:dyDescent="0.2">
      <c r="A163" t="s">
        <v>458</v>
      </c>
      <c r="B163" s="10">
        <v>1.6</v>
      </c>
    </row>
    <row r="164" spans="1:2" x14ac:dyDescent="0.2">
      <c r="A164" t="s">
        <v>459</v>
      </c>
      <c r="B164" s="10">
        <v>1.1299999999999999</v>
      </c>
    </row>
    <row r="165" spans="1:2" x14ac:dyDescent="0.2">
      <c r="A165" t="s">
        <v>460</v>
      </c>
      <c r="B165" s="10">
        <v>1.2</v>
      </c>
    </row>
    <row r="166" spans="1:2" x14ac:dyDescent="0.2">
      <c r="A166" t="s">
        <v>461</v>
      </c>
      <c r="B166" s="10">
        <v>1.23</v>
      </c>
    </row>
    <row r="167" spans="1:2" x14ac:dyDescent="0.2">
      <c r="A167" t="s">
        <v>462</v>
      </c>
      <c r="B167" s="10">
        <v>1.27</v>
      </c>
    </row>
    <row r="168" spans="1:2" x14ac:dyDescent="0.2">
      <c r="A168" t="s">
        <v>463</v>
      </c>
      <c r="B168" s="10">
        <v>1.57</v>
      </c>
    </row>
    <row r="169" spans="1:2" x14ac:dyDescent="0.2">
      <c r="A169" t="s">
        <v>464</v>
      </c>
      <c r="B169" s="10">
        <v>1.49</v>
      </c>
    </row>
    <row r="170" spans="1:2" x14ac:dyDescent="0.2">
      <c r="A170" t="s">
        <v>465</v>
      </c>
      <c r="B170" s="10">
        <v>1.19</v>
      </c>
    </row>
    <row r="171" spans="1:2" x14ac:dyDescent="0.2">
      <c r="A171" t="s">
        <v>466</v>
      </c>
      <c r="B171" s="10">
        <v>1.49</v>
      </c>
    </row>
    <row r="172" spans="1:2" x14ac:dyDescent="0.2">
      <c r="A172" t="s">
        <v>467</v>
      </c>
      <c r="B172" s="10">
        <v>1.55</v>
      </c>
    </row>
    <row r="173" spans="1:2" x14ac:dyDescent="0.2">
      <c r="A173" t="s">
        <v>468</v>
      </c>
      <c r="B173" s="10">
        <v>1.17</v>
      </c>
    </row>
    <row r="174" spans="1:2" x14ac:dyDescent="0.2">
      <c r="A174" t="s">
        <v>469</v>
      </c>
      <c r="B174" s="10">
        <v>1.29</v>
      </c>
    </row>
    <row r="175" spans="1:2" x14ac:dyDescent="0.2">
      <c r="A175" t="s">
        <v>470</v>
      </c>
      <c r="B175" s="10">
        <v>1.29</v>
      </c>
    </row>
    <row r="176" spans="1:2" x14ac:dyDescent="0.2">
      <c r="A176" t="s">
        <v>471</v>
      </c>
      <c r="B176" s="10">
        <v>1.47</v>
      </c>
    </row>
    <row r="177" spans="1:2" x14ac:dyDescent="0.2">
      <c r="A177" t="s">
        <v>472</v>
      </c>
      <c r="B177" s="10">
        <v>1.37</v>
      </c>
    </row>
    <row r="178" spans="1:2" x14ac:dyDescent="0.2">
      <c r="A178" t="s">
        <v>473</v>
      </c>
      <c r="B178" s="10">
        <v>1.47</v>
      </c>
    </row>
    <row r="179" spans="1:2" x14ac:dyDescent="0.2">
      <c r="A179" t="s">
        <v>474</v>
      </c>
      <c r="B179" s="10">
        <v>1.35</v>
      </c>
    </row>
    <row r="180" spans="1:2" x14ac:dyDescent="0.2">
      <c r="A180" t="s">
        <v>475</v>
      </c>
      <c r="B180" s="10">
        <v>1.54</v>
      </c>
    </row>
    <row r="181" spans="1:2" x14ac:dyDescent="0.2">
      <c r="A181" t="s">
        <v>476</v>
      </c>
      <c r="B181" s="10">
        <v>1.29</v>
      </c>
    </row>
    <row r="182" spans="1:2" x14ac:dyDescent="0.2">
      <c r="A182" t="s">
        <v>477</v>
      </c>
      <c r="B182" s="10">
        <v>1.41</v>
      </c>
    </row>
    <row r="183" spans="1:2" x14ac:dyDescent="0.2">
      <c r="A183" t="s">
        <v>478</v>
      </c>
      <c r="B183" s="10">
        <v>1.53</v>
      </c>
    </row>
    <row r="184" spans="1:2" x14ac:dyDescent="0.2">
      <c r="A184" t="s">
        <v>479</v>
      </c>
      <c r="B184" s="10">
        <v>1.25</v>
      </c>
    </row>
    <row r="185" spans="1:2" x14ac:dyDescent="0.2">
      <c r="A185" t="s">
        <v>480</v>
      </c>
      <c r="B185" s="10">
        <v>1.1299999999999999</v>
      </c>
    </row>
    <row r="186" spans="1:2" x14ac:dyDescent="0.2">
      <c r="A186" t="s">
        <v>481</v>
      </c>
      <c r="B186" s="10">
        <v>1.52</v>
      </c>
    </row>
    <row r="187" spans="1:2" x14ac:dyDescent="0.2">
      <c r="A187" t="s">
        <v>482</v>
      </c>
      <c r="B187" s="10">
        <v>1.1499999999999999</v>
      </c>
    </row>
    <row r="188" spans="1:2" x14ac:dyDescent="0.2">
      <c r="A188" t="s">
        <v>483</v>
      </c>
      <c r="B188" s="10">
        <v>1.54</v>
      </c>
    </row>
    <row r="189" spans="1:2" x14ac:dyDescent="0.2">
      <c r="A189" t="s">
        <v>484</v>
      </c>
      <c r="B189" s="10">
        <v>1.48</v>
      </c>
    </row>
    <row r="190" spans="1:2" x14ac:dyDescent="0.2">
      <c r="A190" t="s">
        <v>485</v>
      </c>
      <c r="B190" s="10">
        <v>1.36</v>
      </c>
    </row>
    <row r="191" spans="1:2" x14ac:dyDescent="0.2">
      <c r="A191" t="s">
        <v>486</v>
      </c>
      <c r="B191" s="10">
        <v>1.28</v>
      </c>
    </row>
    <row r="192" spans="1:2" x14ac:dyDescent="0.2">
      <c r="A192" t="s">
        <v>487</v>
      </c>
      <c r="B192" s="10">
        <v>1.2</v>
      </c>
    </row>
    <row r="193" spans="1:2" x14ac:dyDescent="0.2">
      <c r="A193" t="s">
        <v>488</v>
      </c>
      <c r="B193" s="10">
        <v>1.57</v>
      </c>
    </row>
    <row r="194" spans="1:2" x14ac:dyDescent="0.2">
      <c r="A194" t="s">
        <v>489</v>
      </c>
      <c r="B194" s="10">
        <v>1.46</v>
      </c>
    </row>
    <row r="195" spans="1:2" x14ac:dyDescent="0.2">
      <c r="A195" t="s">
        <v>490</v>
      </c>
      <c r="B195" s="10">
        <v>1.23</v>
      </c>
    </row>
    <row r="196" spans="1:2" x14ac:dyDescent="0.2">
      <c r="A196" t="s">
        <v>491</v>
      </c>
      <c r="B196" s="10">
        <v>1.62</v>
      </c>
    </row>
    <row r="197" spans="1:2" x14ac:dyDescent="0.2">
      <c r="A197" t="s">
        <v>492</v>
      </c>
      <c r="B197" s="10">
        <v>1.56</v>
      </c>
    </row>
    <row r="198" spans="1:2" x14ac:dyDescent="0.2">
      <c r="A198" t="s">
        <v>493</v>
      </c>
      <c r="B198" s="10">
        <v>1.21</v>
      </c>
    </row>
    <row r="199" spans="1:2" x14ac:dyDescent="0.2">
      <c r="A199" t="s">
        <v>494</v>
      </c>
      <c r="B199" s="10">
        <v>1.19</v>
      </c>
    </row>
    <row r="200" spans="1:2" x14ac:dyDescent="0.2">
      <c r="A200" t="s">
        <v>495</v>
      </c>
      <c r="B200" s="10">
        <v>1.34</v>
      </c>
    </row>
    <row r="201" spans="1:2" x14ac:dyDescent="0.2">
      <c r="A201" t="s">
        <v>496</v>
      </c>
      <c r="B201" s="10">
        <v>1.38</v>
      </c>
    </row>
    <row r="202" spans="1:2" x14ac:dyDescent="0.2">
      <c r="A202" t="s">
        <v>497</v>
      </c>
      <c r="B202" s="10">
        <v>1.54</v>
      </c>
    </row>
    <row r="203" spans="1:2" x14ac:dyDescent="0.2">
      <c r="A203" t="s">
        <v>498</v>
      </c>
      <c r="B203" s="10">
        <v>1.21</v>
      </c>
    </row>
    <row r="204" spans="1:2" x14ac:dyDescent="0.2">
      <c r="A204" t="s">
        <v>499</v>
      </c>
      <c r="B204" s="10">
        <v>1.52</v>
      </c>
    </row>
    <row r="205" spans="1:2" x14ac:dyDescent="0.2">
      <c r="A205" t="s">
        <v>500</v>
      </c>
      <c r="B205" s="10">
        <v>1.62</v>
      </c>
    </row>
    <row r="206" spans="1:2" x14ac:dyDescent="0.2">
      <c r="A206" t="s">
        <v>501</v>
      </c>
      <c r="B206" s="10">
        <v>1.28</v>
      </c>
    </row>
    <row r="207" spans="1:2" x14ac:dyDescent="0.2">
      <c r="A207" t="s">
        <v>502</v>
      </c>
      <c r="B207" s="10">
        <v>1.54</v>
      </c>
    </row>
    <row r="208" spans="1:2" x14ac:dyDescent="0.2">
      <c r="A208" t="s">
        <v>503</v>
      </c>
      <c r="B208" s="10">
        <v>1.47</v>
      </c>
    </row>
    <row r="209" spans="1:2" x14ac:dyDescent="0.2">
      <c r="A209" t="s">
        <v>504</v>
      </c>
      <c r="B209" s="10">
        <v>1.54</v>
      </c>
    </row>
    <row r="210" spans="1:2" x14ac:dyDescent="0.2">
      <c r="A210" t="s">
        <v>505</v>
      </c>
      <c r="B210" s="10">
        <v>1.42</v>
      </c>
    </row>
    <row r="211" spans="1:2" x14ac:dyDescent="0.2">
      <c r="A211" t="s">
        <v>506</v>
      </c>
      <c r="B211" s="10">
        <v>1.45</v>
      </c>
    </row>
    <row r="212" spans="1:2" x14ac:dyDescent="0.2">
      <c r="A212" t="s">
        <v>507</v>
      </c>
      <c r="B212" s="10">
        <v>1.54</v>
      </c>
    </row>
    <row r="213" spans="1:2" x14ac:dyDescent="0.2">
      <c r="A213" t="s">
        <v>508</v>
      </c>
      <c r="B213" s="10">
        <v>1.26</v>
      </c>
    </row>
    <row r="214" spans="1:2" x14ac:dyDescent="0.2">
      <c r="A214" t="s">
        <v>509</v>
      </c>
      <c r="B214" s="10">
        <v>1.26</v>
      </c>
    </row>
    <row r="215" spans="1:2" x14ac:dyDescent="0.2">
      <c r="A215" t="s">
        <v>510</v>
      </c>
      <c r="B215" s="10">
        <v>1.58</v>
      </c>
    </row>
    <row r="216" spans="1:2" x14ac:dyDescent="0.2">
      <c r="A216" t="s">
        <v>511</v>
      </c>
      <c r="B216" s="10">
        <v>1.53</v>
      </c>
    </row>
    <row r="217" spans="1:2" x14ac:dyDescent="0.2">
      <c r="A217" t="s">
        <v>512</v>
      </c>
      <c r="B217" s="10">
        <v>1.26</v>
      </c>
    </row>
    <row r="218" spans="1:2" x14ac:dyDescent="0.2">
      <c r="A218" t="s">
        <v>513</v>
      </c>
      <c r="B218" s="10">
        <v>1.2</v>
      </c>
    </row>
    <row r="219" spans="1:2" x14ac:dyDescent="0.2">
      <c r="A219" t="s">
        <v>514</v>
      </c>
      <c r="B219" s="10">
        <v>1.27</v>
      </c>
    </row>
    <row r="220" spans="1:2" x14ac:dyDescent="0.2">
      <c r="A220" t="s">
        <v>515</v>
      </c>
      <c r="B220" s="10">
        <v>1.55</v>
      </c>
    </row>
    <row r="221" spans="1:2" x14ac:dyDescent="0.2">
      <c r="A221" t="s">
        <v>516</v>
      </c>
      <c r="B221" s="10">
        <v>1.43</v>
      </c>
    </row>
    <row r="222" spans="1:2" x14ac:dyDescent="0.2">
      <c r="A222" t="s">
        <v>517</v>
      </c>
      <c r="B222" s="10">
        <v>1.44</v>
      </c>
    </row>
    <row r="223" spans="1:2" x14ac:dyDescent="0.2">
      <c r="A223" t="s">
        <v>518</v>
      </c>
      <c r="B223" s="10">
        <v>1.1399999999999999</v>
      </c>
    </row>
    <row r="224" spans="1:2" x14ac:dyDescent="0.2">
      <c r="A224" t="s">
        <v>519</v>
      </c>
      <c r="B224" s="10">
        <v>1.39</v>
      </c>
    </row>
    <row r="225" spans="1:2" x14ac:dyDescent="0.2">
      <c r="A225" t="s">
        <v>520</v>
      </c>
      <c r="B225" s="10">
        <v>1.64</v>
      </c>
    </row>
    <row r="226" spans="1:2" x14ac:dyDescent="0.2">
      <c r="A226" t="s">
        <v>521</v>
      </c>
      <c r="B226" s="10">
        <v>1.54</v>
      </c>
    </row>
    <row r="227" spans="1:2" x14ac:dyDescent="0.2">
      <c r="A227" t="s">
        <v>522</v>
      </c>
      <c r="B227" s="10">
        <v>1.65</v>
      </c>
    </row>
    <row r="228" spans="1:2" x14ac:dyDescent="0.2">
      <c r="A228" t="s">
        <v>523</v>
      </c>
      <c r="B228" s="10">
        <v>1.39</v>
      </c>
    </row>
    <row r="229" spans="1:2" x14ac:dyDescent="0.2">
      <c r="A229" t="s">
        <v>524</v>
      </c>
      <c r="B229" s="10">
        <v>1.47</v>
      </c>
    </row>
    <row r="230" spans="1:2" x14ac:dyDescent="0.2">
      <c r="A230" t="s">
        <v>525</v>
      </c>
      <c r="B230" s="10">
        <v>1.24</v>
      </c>
    </row>
    <row r="231" spans="1:2" x14ac:dyDescent="0.2">
      <c r="A231" t="s">
        <v>526</v>
      </c>
      <c r="B231" s="10">
        <v>1.6</v>
      </c>
    </row>
    <row r="232" spans="1:2" x14ac:dyDescent="0.2">
      <c r="A232" t="s">
        <v>527</v>
      </c>
      <c r="B232" s="10">
        <v>1.24</v>
      </c>
    </row>
    <row r="233" spans="1:2" x14ac:dyDescent="0.2">
      <c r="A233" t="s">
        <v>528</v>
      </c>
      <c r="B233" s="10">
        <v>1.1599999999999999</v>
      </c>
    </row>
    <row r="234" spans="1:2" x14ac:dyDescent="0.2">
      <c r="A234" t="s">
        <v>529</v>
      </c>
      <c r="B234" s="10">
        <v>1.2</v>
      </c>
    </row>
    <row r="235" spans="1:2" x14ac:dyDescent="0.2">
      <c r="A235" t="s">
        <v>530</v>
      </c>
      <c r="B235" s="10">
        <v>1.35</v>
      </c>
    </row>
    <row r="236" spans="1:2" x14ac:dyDescent="0.2">
      <c r="A236" t="s">
        <v>531</v>
      </c>
      <c r="B236" s="10">
        <v>1.3</v>
      </c>
    </row>
    <row r="237" spans="1:2" x14ac:dyDescent="0.2">
      <c r="A237" t="s">
        <v>532</v>
      </c>
      <c r="B237" s="10">
        <v>1.49</v>
      </c>
    </row>
    <row r="238" spans="1:2" x14ac:dyDescent="0.2">
      <c r="A238" t="s">
        <v>533</v>
      </c>
      <c r="B238" s="10">
        <v>1.35</v>
      </c>
    </row>
    <row r="239" spans="1:2" x14ac:dyDescent="0.2">
      <c r="A239" t="s">
        <v>534</v>
      </c>
      <c r="B239" s="10">
        <v>1.18</v>
      </c>
    </row>
    <row r="240" spans="1:2" x14ac:dyDescent="0.2">
      <c r="A240" t="s">
        <v>535</v>
      </c>
      <c r="B240" s="10">
        <v>1.64</v>
      </c>
    </row>
    <row r="241" spans="1:2" x14ac:dyDescent="0.2">
      <c r="A241" t="s">
        <v>536</v>
      </c>
      <c r="B241" s="10">
        <v>1.1499999999999999</v>
      </c>
    </row>
    <row r="242" spans="1:2" x14ac:dyDescent="0.2">
      <c r="A242" t="s">
        <v>537</v>
      </c>
      <c r="B242" s="10">
        <v>1.32</v>
      </c>
    </row>
    <row r="243" spans="1:2" x14ac:dyDescent="0.2">
      <c r="A243" t="s">
        <v>538</v>
      </c>
      <c r="B243" s="10">
        <v>1.55</v>
      </c>
    </row>
    <row r="244" spans="1:2" x14ac:dyDescent="0.2">
      <c r="A244" t="s">
        <v>539</v>
      </c>
      <c r="B244" s="10">
        <v>1.27</v>
      </c>
    </row>
    <row r="245" spans="1:2" x14ac:dyDescent="0.2">
      <c r="A245" t="s">
        <v>540</v>
      </c>
      <c r="B245" s="10">
        <v>1.44</v>
      </c>
    </row>
    <row r="246" spans="1:2" x14ac:dyDescent="0.2">
      <c r="A246" t="s">
        <v>541</v>
      </c>
      <c r="B246" s="10">
        <v>1.1499999999999999</v>
      </c>
    </row>
    <row r="247" spans="1:2" x14ac:dyDescent="0.2">
      <c r="A247" t="s">
        <v>542</v>
      </c>
      <c r="B247" s="10">
        <v>1.33</v>
      </c>
    </row>
    <row r="248" spans="1:2" x14ac:dyDescent="0.2">
      <c r="A248" t="s">
        <v>543</v>
      </c>
      <c r="B248" s="10">
        <v>1.1200000000000001</v>
      </c>
    </row>
    <row r="249" spans="1:2" x14ac:dyDescent="0.2">
      <c r="A249" t="s">
        <v>544</v>
      </c>
      <c r="B249" s="10">
        <v>1.58</v>
      </c>
    </row>
    <row r="250" spans="1:2" x14ac:dyDescent="0.2">
      <c r="A250" t="s">
        <v>545</v>
      </c>
      <c r="B250" s="10">
        <v>1.55</v>
      </c>
    </row>
    <row r="251" spans="1:2" x14ac:dyDescent="0.2">
      <c r="A251" t="s">
        <v>546</v>
      </c>
      <c r="B251" s="10">
        <v>1.17</v>
      </c>
    </row>
    <row r="252" spans="1:2" x14ac:dyDescent="0.2">
      <c r="A252" t="s">
        <v>547</v>
      </c>
      <c r="B252" s="10">
        <v>1.52</v>
      </c>
    </row>
    <row r="253" spans="1:2" x14ac:dyDescent="0.2">
      <c r="A253" t="s">
        <v>548</v>
      </c>
      <c r="B253" s="10">
        <v>1.56</v>
      </c>
    </row>
    <row r="254" spans="1:2" x14ac:dyDescent="0.2">
      <c r="A254" t="s">
        <v>549</v>
      </c>
      <c r="B254" s="10">
        <v>1.48</v>
      </c>
    </row>
    <row r="255" spans="1:2" x14ac:dyDescent="0.2">
      <c r="A255" t="s">
        <v>550</v>
      </c>
      <c r="B255" s="10">
        <v>1.1299999999999999</v>
      </c>
    </row>
    <row r="256" spans="1:2" x14ac:dyDescent="0.2">
      <c r="A256" t="s">
        <v>551</v>
      </c>
      <c r="B256" s="10">
        <v>1.55</v>
      </c>
    </row>
    <row r="257" spans="1:2" x14ac:dyDescent="0.2">
      <c r="A257" t="s">
        <v>552</v>
      </c>
      <c r="B257" s="10">
        <v>1.45</v>
      </c>
    </row>
    <row r="258" spans="1:2" x14ac:dyDescent="0.2">
      <c r="A258" t="s">
        <v>553</v>
      </c>
      <c r="B258" s="10">
        <v>1.1399999999999999</v>
      </c>
    </row>
    <row r="259" spans="1:2" x14ac:dyDescent="0.2">
      <c r="A259" t="s">
        <v>554</v>
      </c>
      <c r="B259" s="10">
        <v>1.48</v>
      </c>
    </row>
    <row r="260" spans="1:2" x14ac:dyDescent="0.2">
      <c r="A260" t="s">
        <v>555</v>
      </c>
      <c r="B260" s="10">
        <v>1.25</v>
      </c>
    </row>
    <row r="261" spans="1:2" x14ac:dyDescent="0.2">
      <c r="A261" t="s">
        <v>556</v>
      </c>
      <c r="B261" s="10">
        <v>1.35</v>
      </c>
    </row>
    <row r="262" spans="1:2" x14ac:dyDescent="0.2">
      <c r="A262" t="s">
        <v>557</v>
      </c>
      <c r="B262" s="10">
        <v>1.56</v>
      </c>
    </row>
    <row r="263" spans="1:2" x14ac:dyDescent="0.2">
      <c r="A263" t="s">
        <v>558</v>
      </c>
      <c r="B263" s="10">
        <v>1.1499999999999999</v>
      </c>
    </row>
    <row r="264" spans="1:2" x14ac:dyDescent="0.2">
      <c r="A264" t="s">
        <v>559</v>
      </c>
      <c r="B264" s="10">
        <v>1.42</v>
      </c>
    </row>
    <row r="265" spans="1:2" x14ac:dyDescent="0.2">
      <c r="A265" t="s">
        <v>560</v>
      </c>
      <c r="B265" s="10">
        <v>1.27</v>
      </c>
    </row>
    <row r="266" spans="1:2" x14ac:dyDescent="0.2">
      <c r="A266" t="s">
        <v>561</v>
      </c>
      <c r="B266" s="10">
        <v>1.3</v>
      </c>
    </row>
    <row r="267" spans="1:2" x14ac:dyDescent="0.2">
      <c r="A267" t="s">
        <v>562</v>
      </c>
      <c r="B267" s="10">
        <v>1.32</v>
      </c>
    </row>
    <row r="268" spans="1:2" x14ac:dyDescent="0.2">
      <c r="A268" t="s">
        <v>563</v>
      </c>
      <c r="B268" s="10">
        <v>1.45</v>
      </c>
    </row>
    <row r="269" spans="1:2" x14ac:dyDescent="0.2">
      <c r="A269" t="s">
        <v>564</v>
      </c>
      <c r="B269" s="10">
        <v>1.42</v>
      </c>
    </row>
    <row r="270" spans="1:2" x14ac:dyDescent="0.2">
      <c r="A270" t="s">
        <v>341</v>
      </c>
      <c r="B270" s="10">
        <v>1.29</v>
      </c>
    </row>
    <row r="271" spans="1:2" x14ac:dyDescent="0.2">
      <c r="A271" t="s">
        <v>565</v>
      </c>
      <c r="B271" s="10">
        <v>1.1499999999999999</v>
      </c>
    </row>
    <row r="272" spans="1:2" x14ac:dyDescent="0.2">
      <c r="A272" t="s">
        <v>566</v>
      </c>
      <c r="B272" s="10">
        <v>1.44</v>
      </c>
    </row>
    <row r="273" spans="1:2" x14ac:dyDescent="0.2">
      <c r="A273" t="s">
        <v>567</v>
      </c>
      <c r="B273" s="10">
        <v>1.23</v>
      </c>
    </row>
    <row r="274" spans="1:2" x14ac:dyDescent="0.2">
      <c r="A274" t="s">
        <v>568</v>
      </c>
      <c r="B274" s="10">
        <v>1.19</v>
      </c>
    </row>
    <row r="275" spans="1:2" x14ac:dyDescent="0.2">
      <c r="A275" t="s">
        <v>569</v>
      </c>
      <c r="B275" s="10">
        <v>1.34</v>
      </c>
    </row>
    <row r="276" spans="1:2" x14ac:dyDescent="0.2">
      <c r="A276" t="s">
        <v>570</v>
      </c>
      <c r="B276" s="10">
        <v>1.19</v>
      </c>
    </row>
    <row r="277" spans="1:2" x14ac:dyDescent="0.2">
      <c r="A277" t="s">
        <v>571</v>
      </c>
      <c r="B277" s="10">
        <v>1.28</v>
      </c>
    </row>
    <row r="278" spans="1:2" x14ac:dyDescent="0.2">
      <c r="A278" t="s">
        <v>572</v>
      </c>
      <c r="B278" s="10">
        <v>1.19</v>
      </c>
    </row>
    <row r="279" spans="1:2" x14ac:dyDescent="0.2">
      <c r="A279" t="s">
        <v>573</v>
      </c>
      <c r="B279" s="10">
        <v>1.19</v>
      </c>
    </row>
    <row r="280" spans="1:2" x14ac:dyDescent="0.2">
      <c r="A280" t="s">
        <v>574</v>
      </c>
      <c r="B280" s="10">
        <v>1.1599999999999999</v>
      </c>
    </row>
    <row r="281" spans="1:2" x14ac:dyDescent="0.2">
      <c r="A281" t="s">
        <v>575</v>
      </c>
      <c r="B281" s="10">
        <v>1.1200000000000001</v>
      </c>
    </row>
    <row r="282" spans="1:2" x14ac:dyDescent="0.2">
      <c r="A282" t="s">
        <v>576</v>
      </c>
      <c r="B282" s="10">
        <v>1.58</v>
      </c>
    </row>
    <row r="283" spans="1:2" x14ac:dyDescent="0.2">
      <c r="A283" t="s">
        <v>577</v>
      </c>
      <c r="B283" s="10">
        <v>1.2</v>
      </c>
    </row>
    <row r="284" spans="1:2" x14ac:dyDescent="0.2">
      <c r="A284" t="s">
        <v>578</v>
      </c>
      <c r="B284" s="10">
        <v>1.23</v>
      </c>
    </row>
    <row r="285" spans="1:2" x14ac:dyDescent="0.2">
      <c r="A285" t="s">
        <v>579</v>
      </c>
      <c r="B285" s="10">
        <v>1.18</v>
      </c>
    </row>
    <row r="286" spans="1:2" x14ac:dyDescent="0.2">
      <c r="A286" t="s">
        <v>580</v>
      </c>
      <c r="B286" s="10">
        <v>1.17</v>
      </c>
    </row>
    <row r="287" spans="1:2" x14ac:dyDescent="0.2">
      <c r="A287" t="s">
        <v>581</v>
      </c>
      <c r="B287" s="10">
        <v>1.65</v>
      </c>
    </row>
    <row r="288" spans="1:2" x14ac:dyDescent="0.2">
      <c r="A288" t="s">
        <v>582</v>
      </c>
      <c r="B288" s="10">
        <v>1.44</v>
      </c>
    </row>
    <row r="289" spans="1:2" x14ac:dyDescent="0.2">
      <c r="A289" t="s">
        <v>583</v>
      </c>
      <c r="B289" s="10">
        <v>1.18</v>
      </c>
    </row>
    <row r="290" spans="1:2" x14ac:dyDescent="0.2">
      <c r="A290" t="s">
        <v>584</v>
      </c>
      <c r="B290" s="10">
        <v>1.31</v>
      </c>
    </row>
    <row r="291" spans="1:2" x14ac:dyDescent="0.2">
      <c r="A291" t="s">
        <v>585</v>
      </c>
      <c r="B291" s="10">
        <v>1.34</v>
      </c>
    </row>
    <row r="292" spans="1:2" x14ac:dyDescent="0.2">
      <c r="A292" t="s">
        <v>586</v>
      </c>
      <c r="B292" s="10">
        <v>1.53</v>
      </c>
    </row>
    <row r="293" spans="1:2" x14ac:dyDescent="0.2">
      <c r="A293" t="s">
        <v>587</v>
      </c>
      <c r="B293" s="10">
        <v>1.1499999999999999</v>
      </c>
    </row>
    <row r="294" spans="1:2" x14ac:dyDescent="0.2">
      <c r="A294" t="s">
        <v>588</v>
      </c>
      <c r="B294" s="10">
        <v>1.1299999999999999</v>
      </c>
    </row>
    <row r="295" spans="1:2" x14ac:dyDescent="0.2">
      <c r="A295" t="s">
        <v>589</v>
      </c>
      <c r="B295" s="10">
        <v>1.19</v>
      </c>
    </row>
    <row r="296" spans="1:2" x14ac:dyDescent="0.2">
      <c r="A296" t="s">
        <v>590</v>
      </c>
      <c r="B296" s="10">
        <v>1.34</v>
      </c>
    </row>
    <row r="297" spans="1:2" x14ac:dyDescent="0.2">
      <c r="A297" t="s">
        <v>591</v>
      </c>
      <c r="B297" s="10">
        <v>1.4</v>
      </c>
    </row>
    <row r="298" spans="1:2" x14ac:dyDescent="0.2">
      <c r="A298" t="s">
        <v>592</v>
      </c>
      <c r="B298" s="10">
        <v>1.32</v>
      </c>
    </row>
    <row r="299" spans="1:2" x14ac:dyDescent="0.2">
      <c r="A299" t="s">
        <v>593</v>
      </c>
      <c r="B299" s="10">
        <v>1.32</v>
      </c>
    </row>
    <row r="300" spans="1:2" x14ac:dyDescent="0.2">
      <c r="A300" t="s">
        <v>594</v>
      </c>
      <c r="B300" s="10">
        <v>1.54</v>
      </c>
    </row>
    <row r="301" spans="1:2" x14ac:dyDescent="0.2">
      <c r="A301" t="s">
        <v>595</v>
      </c>
      <c r="B301" s="10">
        <v>1.18</v>
      </c>
    </row>
    <row r="302" spans="1:2" x14ac:dyDescent="0.2">
      <c r="A302" t="s">
        <v>596</v>
      </c>
      <c r="B302" s="10">
        <v>1.56</v>
      </c>
    </row>
    <row r="303" spans="1:2" x14ac:dyDescent="0.2">
      <c r="A303" t="s">
        <v>597</v>
      </c>
      <c r="B303" s="10">
        <v>1.18</v>
      </c>
    </row>
    <row r="304" spans="1:2" x14ac:dyDescent="0.2">
      <c r="A304" t="s">
        <v>598</v>
      </c>
      <c r="B304" s="10">
        <v>1.46</v>
      </c>
    </row>
    <row r="305" spans="1:2" x14ac:dyDescent="0.2">
      <c r="A305" t="s">
        <v>599</v>
      </c>
      <c r="B305" s="10">
        <v>1.18</v>
      </c>
    </row>
    <row r="306" spans="1:2" x14ac:dyDescent="0.2">
      <c r="A306" t="s">
        <v>600</v>
      </c>
      <c r="B306" s="10">
        <v>1.34</v>
      </c>
    </row>
    <row r="307" spans="1:2" x14ac:dyDescent="0.2">
      <c r="A307" t="s">
        <v>601</v>
      </c>
      <c r="B307" s="10">
        <v>1.49</v>
      </c>
    </row>
    <row r="308" spans="1:2" x14ac:dyDescent="0.2">
      <c r="A308" t="s">
        <v>602</v>
      </c>
      <c r="B308" s="10">
        <v>1.28</v>
      </c>
    </row>
    <row r="309" spans="1:2" x14ac:dyDescent="0.2">
      <c r="A309" t="s">
        <v>603</v>
      </c>
      <c r="B309" s="10">
        <v>1.1399999999999999</v>
      </c>
    </row>
    <row r="310" spans="1:2" x14ac:dyDescent="0.2">
      <c r="A310" t="s">
        <v>604</v>
      </c>
      <c r="B310" s="10">
        <v>1.19</v>
      </c>
    </row>
    <row r="311" spans="1:2" x14ac:dyDescent="0.2">
      <c r="A311" t="s">
        <v>605</v>
      </c>
      <c r="B311" s="10">
        <v>1.64</v>
      </c>
    </row>
    <row r="312" spans="1:2" x14ac:dyDescent="0.2">
      <c r="A312" t="s">
        <v>606</v>
      </c>
      <c r="B312" s="10">
        <v>1.42</v>
      </c>
    </row>
    <row r="313" spans="1:2" x14ac:dyDescent="0.2">
      <c r="A313" t="s">
        <v>607</v>
      </c>
      <c r="B313" s="10">
        <v>1.39</v>
      </c>
    </row>
    <row r="314" spans="1:2" x14ac:dyDescent="0.2">
      <c r="A314" t="s">
        <v>608</v>
      </c>
      <c r="B314" s="10">
        <v>1.44</v>
      </c>
    </row>
    <row r="315" spans="1:2" x14ac:dyDescent="0.2">
      <c r="A315" t="s">
        <v>609</v>
      </c>
      <c r="B315" s="10">
        <v>1.45</v>
      </c>
    </row>
    <row r="316" spans="1:2" x14ac:dyDescent="0.2">
      <c r="A316" t="s">
        <v>610</v>
      </c>
      <c r="B316" s="10">
        <v>1.45</v>
      </c>
    </row>
    <row r="317" spans="1:2" x14ac:dyDescent="0.2">
      <c r="A317" t="s">
        <v>611</v>
      </c>
      <c r="B317" s="10">
        <v>1.23</v>
      </c>
    </row>
    <row r="318" spans="1:2" x14ac:dyDescent="0.2">
      <c r="A318" t="s">
        <v>612</v>
      </c>
      <c r="B318" s="10">
        <v>1.1399999999999999</v>
      </c>
    </row>
    <row r="319" spans="1:2" x14ac:dyDescent="0.2">
      <c r="A319" t="s">
        <v>613</v>
      </c>
      <c r="B319" s="10">
        <v>1.18</v>
      </c>
    </row>
    <row r="320" spans="1:2" x14ac:dyDescent="0.2">
      <c r="A320" t="s">
        <v>614</v>
      </c>
      <c r="B320" s="10">
        <v>1.44</v>
      </c>
    </row>
    <row r="321" spans="1:2" x14ac:dyDescent="0.2">
      <c r="A321" t="s">
        <v>615</v>
      </c>
      <c r="B321" s="10">
        <v>1.53</v>
      </c>
    </row>
    <row r="322" spans="1:2" x14ac:dyDescent="0.2">
      <c r="A322" t="s">
        <v>616</v>
      </c>
      <c r="B322" s="10">
        <v>1.49</v>
      </c>
    </row>
    <row r="323" spans="1:2" x14ac:dyDescent="0.2">
      <c r="A323" t="s">
        <v>617</v>
      </c>
      <c r="B323" s="10">
        <v>1.24</v>
      </c>
    </row>
    <row r="324" spans="1:2" x14ac:dyDescent="0.2">
      <c r="A324" t="s">
        <v>618</v>
      </c>
      <c r="B324" s="10">
        <v>1.4</v>
      </c>
    </row>
    <row r="325" spans="1:2" x14ac:dyDescent="0.2">
      <c r="A325" t="s">
        <v>619</v>
      </c>
      <c r="B325" s="10">
        <v>1.19</v>
      </c>
    </row>
    <row r="326" spans="1:2" x14ac:dyDescent="0.2">
      <c r="A326" t="s">
        <v>620</v>
      </c>
      <c r="B326" s="10">
        <v>1.57</v>
      </c>
    </row>
    <row r="327" spans="1:2" x14ac:dyDescent="0.2">
      <c r="A327" t="s">
        <v>621</v>
      </c>
      <c r="B327" s="10">
        <v>1.58</v>
      </c>
    </row>
    <row r="328" spans="1:2" x14ac:dyDescent="0.2">
      <c r="A328" t="s">
        <v>622</v>
      </c>
      <c r="B328" s="10">
        <v>1.38</v>
      </c>
    </row>
    <row r="329" spans="1:2" x14ac:dyDescent="0.2">
      <c r="A329" t="s">
        <v>623</v>
      </c>
      <c r="B329" s="10">
        <v>1.6</v>
      </c>
    </row>
    <row r="330" spans="1:2" x14ac:dyDescent="0.2">
      <c r="A330" t="s">
        <v>624</v>
      </c>
      <c r="B330" s="10">
        <v>1.29</v>
      </c>
    </row>
    <row r="331" spans="1:2" x14ac:dyDescent="0.2">
      <c r="A331" t="s">
        <v>625</v>
      </c>
      <c r="B331" s="10">
        <v>1.44</v>
      </c>
    </row>
    <row r="332" spans="1:2" x14ac:dyDescent="0.2">
      <c r="A332" t="s">
        <v>626</v>
      </c>
      <c r="B332" s="10">
        <v>1.23</v>
      </c>
    </row>
    <row r="333" spans="1:2" x14ac:dyDescent="0.2">
      <c r="A333" t="s">
        <v>627</v>
      </c>
      <c r="B333" s="10">
        <v>1.37</v>
      </c>
    </row>
    <row r="334" spans="1:2" x14ac:dyDescent="0.2">
      <c r="A334" t="s">
        <v>628</v>
      </c>
      <c r="B334" s="10">
        <v>1.17</v>
      </c>
    </row>
    <row r="335" spans="1:2" x14ac:dyDescent="0.2">
      <c r="A335" t="s">
        <v>629</v>
      </c>
      <c r="B335" s="10">
        <v>1.18</v>
      </c>
    </row>
    <row r="336" spans="1:2" x14ac:dyDescent="0.2">
      <c r="A336" t="s">
        <v>630</v>
      </c>
      <c r="B336" s="10">
        <v>1.33</v>
      </c>
    </row>
    <row r="337" spans="1:2" x14ac:dyDescent="0.2">
      <c r="A337" t="s">
        <v>631</v>
      </c>
      <c r="B337" s="10">
        <v>1.25</v>
      </c>
    </row>
    <row r="338" spans="1:2" x14ac:dyDescent="0.2">
      <c r="A338" t="s">
        <v>632</v>
      </c>
      <c r="B338" s="10">
        <v>1.51</v>
      </c>
    </row>
    <row r="339" spans="1:2" x14ac:dyDescent="0.2">
      <c r="A339" t="s">
        <v>633</v>
      </c>
      <c r="B339" s="10">
        <v>1.2</v>
      </c>
    </row>
    <row r="340" spans="1:2" x14ac:dyDescent="0.2">
      <c r="A340" t="s">
        <v>634</v>
      </c>
      <c r="B340" s="10">
        <v>1.24</v>
      </c>
    </row>
    <row r="341" spans="1:2" x14ac:dyDescent="0.2">
      <c r="A341" t="s">
        <v>635</v>
      </c>
      <c r="B341" s="10">
        <v>1.25</v>
      </c>
    </row>
    <row r="342" spans="1:2" x14ac:dyDescent="0.2">
      <c r="A342" t="s">
        <v>636</v>
      </c>
      <c r="B342" s="10">
        <v>1.54</v>
      </c>
    </row>
    <row r="343" spans="1:2" x14ac:dyDescent="0.2">
      <c r="A343" t="s">
        <v>637</v>
      </c>
      <c r="B343" s="10">
        <v>1.61</v>
      </c>
    </row>
    <row r="344" spans="1:2" x14ac:dyDescent="0.2">
      <c r="A344" t="s">
        <v>638</v>
      </c>
      <c r="B344" s="10">
        <v>1.65</v>
      </c>
    </row>
    <row r="345" spans="1:2" x14ac:dyDescent="0.2">
      <c r="A345" t="s">
        <v>639</v>
      </c>
      <c r="B345" s="10">
        <v>1.34</v>
      </c>
    </row>
    <row r="346" spans="1:2" x14ac:dyDescent="0.2">
      <c r="A346" t="s">
        <v>640</v>
      </c>
      <c r="B346" s="10">
        <v>1.52</v>
      </c>
    </row>
    <row r="347" spans="1:2" x14ac:dyDescent="0.2">
      <c r="A347" t="s">
        <v>641</v>
      </c>
      <c r="B347" s="10">
        <v>1.46</v>
      </c>
    </row>
    <row r="348" spans="1:2" x14ac:dyDescent="0.2">
      <c r="A348" t="s">
        <v>642</v>
      </c>
      <c r="B348" s="10">
        <v>1.64</v>
      </c>
    </row>
    <row r="349" spans="1:2" x14ac:dyDescent="0.2">
      <c r="A349" t="s">
        <v>643</v>
      </c>
      <c r="B349" s="10">
        <v>1.51</v>
      </c>
    </row>
    <row r="350" spans="1:2" x14ac:dyDescent="0.2">
      <c r="A350" t="s">
        <v>644</v>
      </c>
      <c r="B350" s="10">
        <v>1.42</v>
      </c>
    </row>
    <row r="351" spans="1:2" x14ac:dyDescent="0.2">
      <c r="A351" t="s">
        <v>645</v>
      </c>
      <c r="B351" s="10">
        <v>1.57</v>
      </c>
    </row>
    <row r="352" spans="1:2" x14ac:dyDescent="0.2">
      <c r="A352" t="s">
        <v>646</v>
      </c>
      <c r="B352" s="10">
        <v>1.46</v>
      </c>
    </row>
    <row r="353" spans="1:2" x14ac:dyDescent="0.2">
      <c r="A353" t="s">
        <v>647</v>
      </c>
      <c r="B353" s="10">
        <v>1.54</v>
      </c>
    </row>
    <row r="354" spans="1:2" x14ac:dyDescent="0.2">
      <c r="A354" t="s">
        <v>648</v>
      </c>
      <c r="B354" s="10">
        <v>1.32</v>
      </c>
    </row>
    <row r="355" spans="1:2" x14ac:dyDescent="0.2">
      <c r="A355" t="s">
        <v>649</v>
      </c>
      <c r="B355" s="10">
        <v>1.19</v>
      </c>
    </row>
    <row r="356" spans="1:2" x14ac:dyDescent="0.2">
      <c r="A356" t="s">
        <v>650</v>
      </c>
      <c r="B356" s="10">
        <v>1.53</v>
      </c>
    </row>
    <row r="357" spans="1:2" x14ac:dyDescent="0.2">
      <c r="A357" t="s">
        <v>651</v>
      </c>
      <c r="B357" s="10">
        <v>1.1499999999999999</v>
      </c>
    </row>
    <row r="358" spans="1:2" x14ac:dyDescent="0.2">
      <c r="A358" t="s">
        <v>652</v>
      </c>
      <c r="B358" s="10">
        <v>1.47</v>
      </c>
    </row>
    <row r="359" spans="1:2" x14ac:dyDescent="0.2">
      <c r="A359" t="s">
        <v>653</v>
      </c>
      <c r="B359" s="10">
        <v>1.64</v>
      </c>
    </row>
    <row r="360" spans="1:2" x14ac:dyDescent="0.2">
      <c r="A360" t="s">
        <v>654</v>
      </c>
      <c r="B360" s="10">
        <v>1.54</v>
      </c>
    </row>
    <row r="361" spans="1:2" x14ac:dyDescent="0.2">
      <c r="A361" t="s">
        <v>655</v>
      </c>
      <c r="B361" s="10">
        <v>1.52</v>
      </c>
    </row>
    <row r="362" spans="1:2" x14ac:dyDescent="0.2">
      <c r="A362" t="s">
        <v>656</v>
      </c>
      <c r="B362" s="10">
        <v>1.37</v>
      </c>
    </row>
    <row r="363" spans="1:2" x14ac:dyDescent="0.2">
      <c r="A363" t="s">
        <v>657</v>
      </c>
      <c r="B363" s="10">
        <v>1.19</v>
      </c>
    </row>
    <row r="364" spans="1:2" x14ac:dyDescent="0.2">
      <c r="A364" t="s">
        <v>658</v>
      </c>
      <c r="B364" s="10">
        <v>1.29</v>
      </c>
    </row>
    <row r="365" spans="1:2" x14ac:dyDescent="0.2">
      <c r="A365" t="s">
        <v>659</v>
      </c>
      <c r="B365" s="10">
        <v>1.1599999999999999</v>
      </c>
    </row>
    <row r="366" spans="1:2" x14ac:dyDescent="0.2">
      <c r="A366" t="s">
        <v>660</v>
      </c>
      <c r="B366" s="10">
        <v>1.3</v>
      </c>
    </row>
    <row r="367" spans="1:2" x14ac:dyDescent="0.2">
      <c r="A367" t="s">
        <v>661</v>
      </c>
      <c r="B367" s="10">
        <v>1.36</v>
      </c>
    </row>
    <row r="368" spans="1:2" x14ac:dyDescent="0.2">
      <c r="A368" t="s">
        <v>662</v>
      </c>
      <c r="B368" s="10">
        <v>1.64</v>
      </c>
    </row>
    <row r="369" spans="1:2" x14ac:dyDescent="0.2">
      <c r="A369" t="s">
        <v>663</v>
      </c>
      <c r="B369" s="10">
        <v>1.54</v>
      </c>
    </row>
    <row r="370" spans="1:2" x14ac:dyDescent="0.2">
      <c r="A370" t="s">
        <v>664</v>
      </c>
      <c r="B370" s="10">
        <v>1.36</v>
      </c>
    </row>
    <row r="371" spans="1:2" x14ac:dyDescent="0.2">
      <c r="A371" t="s">
        <v>665</v>
      </c>
      <c r="B371" s="10">
        <v>1.32</v>
      </c>
    </row>
    <row r="372" spans="1:2" x14ac:dyDescent="0.2">
      <c r="A372" t="s">
        <v>666</v>
      </c>
      <c r="B372" s="10">
        <v>1.32</v>
      </c>
    </row>
    <row r="373" spans="1:2" x14ac:dyDescent="0.2">
      <c r="A373" t="s">
        <v>667</v>
      </c>
      <c r="B373" s="10">
        <v>1.37</v>
      </c>
    </row>
    <row r="374" spans="1:2" x14ac:dyDescent="0.2">
      <c r="A374" t="s">
        <v>668</v>
      </c>
      <c r="B374" s="10">
        <v>1.27</v>
      </c>
    </row>
    <row r="375" spans="1:2" x14ac:dyDescent="0.2">
      <c r="A375" t="s">
        <v>669</v>
      </c>
      <c r="B375" s="10">
        <v>1.41</v>
      </c>
    </row>
    <row r="376" spans="1:2" x14ac:dyDescent="0.2">
      <c r="A376" t="s">
        <v>670</v>
      </c>
      <c r="B376" s="10">
        <v>1.4</v>
      </c>
    </row>
    <row r="377" spans="1:2" x14ac:dyDescent="0.2">
      <c r="A377" t="s">
        <v>671</v>
      </c>
      <c r="B377" s="10">
        <v>1.34</v>
      </c>
    </row>
    <row r="378" spans="1:2" x14ac:dyDescent="0.2">
      <c r="A378" t="s">
        <v>672</v>
      </c>
      <c r="B378" s="10">
        <v>1.55</v>
      </c>
    </row>
    <row r="379" spans="1:2" x14ac:dyDescent="0.2">
      <c r="A379" t="s">
        <v>673</v>
      </c>
      <c r="B379" s="10">
        <v>1.46</v>
      </c>
    </row>
    <row r="380" spans="1:2" x14ac:dyDescent="0.2">
      <c r="A380" t="s">
        <v>674</v>
      </c>
      <c r="B380" s="10">
        <v>1.39</v>
      </c>
    </row>
    <row r="381" spans="1:2" x14ac:dyDescent="0.2">
      <c r="A381" t="s">
        <v>675</v>
      </c>
      <c r="B381" s="10">
        <v>1.59</v>
      </c>
    </row>
    <row r="382" spans="1:2" x14ac:dyDescent="0.2">
      <c r="A382" t="s">
        <v>676</v>
      </c>
      <c r="B382" s="10">
        <v>1.33</v>
      </c>
    </row>
    <row r="383" spans="1:2" x14ac:dyDescent="0.2">
      <c r="A383" t="s">
        <v>677</v>
      </c>
      <c r="B383" s="10">
        <v>1.25</v>
      </c>
    </row>
    <row r="384" spans="1:2" x14ac:dyDescent="0.2">
      <c r="A384" t="s">
        <v>678</v>
      </c>
      <c r="B384" s="10">
        <v>1.31</v>
      </c>
    </row>
    <row r="385" spans="1:2" x14ac:dyDescent="0.2">
      <c r="A385" t="s">
        <v>679</v>
      </c>
      <c r="B385" s="10">
        <v>1.42</v>
      </c>
    </row>
    <row r="386" spans="1:2" x14ac:dyDescent="0.2">
      <c r="A386" t="s">
        <v>680</v>
      </c>
      <c r="B386" s="10">
        <v>1.51</v>
      </c>
    </row>
    <row r="387" spans="1:2" x14ac:dyDescent="0.2">
      <c r="A387" t="s">
        <v>681</v>
      </c>
      <c r="B387" s="10">
        <v>1.48</v>
      </c>
    </row>
    <row r="388" spans="1:2" x14ac:dyDescent="0.2">
      <c r="A388" t="s">
        <v>682</v>
      </c>
      <c r="B388" s="10">
        <v>1.21</v>
      </c>
    </row>
    <row r="389" spans="1:2" x14ac:dyDescent="0.2">
      <c r="A389" t="s">
        <v>683</v>
      </c>
      <c r="B389" s="10">
        <v>1.44</v>
      </c>
    </row>
    <row r="390" spans="1:2" x14ac:dyDescent="0.2">
      <c r="A390" t="s">
        <v>684</v>
      </c>
      <c r="B390" s="10">
        <v>1.28</v>
      </c>
    </row>
    <row r="391" spans="1:2" x14ac:dyDescent="0.2">
      <c r="A391" t="s">
        <v>685</v>
      </c>
      <c r="B391" s="10">
        <v>1.42</v>
      </c>
    </row>
    <row r="392" spans="1:2" x14ac:dyDescent="0.2">
      <c r="A392" t="s">
        <v>686</v>
      </c>
      <c r="B392" s="10">
        <v>1.44</v>
      </c>
    </row>
    <row r="393" spans="1:2" x14ac:dyDescent="0.2">
      <c r="A393" t="s">
        <v>687</v>
      </c>
      <c r="B393" s="10">
        <v>1.1299999999999999</v>
      </c>
    </row>
    <row r="394" spans="1:2" x14ac:dyDescent="0.2">
      <c r="A394" t="s">
        <v>688</v>
      </c>
      <c r="B394" s="10">
        <v>1.63</v>
      </c>
    </row>
    <row r="395" spans="1:2" x14ac:dyDescent="0.2">
      <c r="A395" t="s">
        <v>689</v>
      </c>
      <c r="B395" s="10">
        <v>1.57</v>
      </c>
    </row>
    <row r="396" spans="1:2" x14ac:dyDescent="0.2">
      <c r="A396" t="s">
        <v>690</v>
      </c>
      <c r="B396" s="10">
        <v>1.63</v>
      </c>
    </row>
    <row r="397" spans="1:2" x14ac:dyDescent="0.2">
      <c r="A397" t="s">
        <v>691</v>
      </c>
      <c r="B397" s="10">
        <v>1.5</v>
      </c>
    </row>
    <row r="398" spans="1:2" x14ac:dyDescent="0.2">
      <c r="A398" t="s">
        <v>692</v>
      </c>
      <c r="B398" s="10">
        <v>1.53</v>
      </c>
    </row>
    <row r="399" spans="1:2" x14ac:dyDescent="0.2">
      <c r="A399" t="s">
        <v>693</v>
      </c>
      <c r="B399" s="10">
        <v>1.55</v>
      </c>
    </row>
    <row r="400" spans="1:2" x14ac:dyDescent="0.2">
      <c r="A400" t="s">
        <v>694</v>
      </c>
      <c r="B400" s="10">
        <v>1.57</v>
      </c>
    </row>
    <row r="401" spans="1:2" x14ac:dyDescent="0.2">
      <c r="A401" t="s">
        <v>695</v>
      </c>
      <c r="B401" s="10">
        <v>1.46</v>
      </c>
    </row>
    <row r="402" spans="1:2" x14ac:dyDescent="0.2">
      <c r="A402" t="s">
        <v>696</v>
      </c>
      <c r="B402" s="10">
        <v>1.49</v>
      </c>
    </row>
    <row r="403" spans="1:2" x14ac:dyDescent="0.2">
      <c r="A403" t="s">
        <v>697</v>
      </c>
      <c r="B403" s="10">
        <v>1.1499999999999999</v>
      </c>
    </row>
    <row r="404" spans="1:2" x14ac:dyDescent="0.2">
      <c r="A404" t="s">
        <v>698</v>
      </c>
      <c r="B404" s="10">
        <v>1.62</v>
      </c>
    </row>
    <row r="405" spans="1:2" x14ac:dyDescent="0.2">
      <c r="A405" t="s">
        <v>699</v>
      </c>
      <c r="B405" s="10">
        <v>1.5</v>
      </c>
    </row>
    <row r="406" spans="1:2" x14ac:dyDescent="0.2">
      <c r="A406" t="s">
        <v>700</v>
      </c>
      <c r="B406" s="10">
        <v>1.1299999999999999</v>
      </c>
    </row>
    <row r="407" spans="1:2" x14ac:dyDescent="0.2">
      <c r="A407" t="s">
        <v>701</v>
      </c>
      <c r="B407" s="10">
        <v>1.6</v>
      </c>
    </row>
    <row r="408" spans="1:2" x14ac:dyDescent="0.2">
      <c r="A408" t="s">
        <v>702</v>
      </c>
      <c r="B408" s="10">
        <v>1.2</v>
      </c>
    </row>
    <row r="409" spans="1:2" x14ac:dyDescent="0.2">
      <c r="A409" t="s">
        <v>703</v>
      </c>
      <c r="B409" s="10">
        <v>1.1599999999999999</v>
      </c>
    </row>
    <row r="410" spans="1:2" x14ac:dyDescent="0.2">
      <c r="A410" t="s">
        <v>704</v>
      </c>
      <c r="B410" s="10">
        <v>1.64</v>
      </c>
    </row>
    <row r="411" spans="1:2" x14ac:dyDescent="0.2">
      <c r="A411" t="s">
        <v>705</v>
      </c>
      <c r="B411" s="10">
        <v>1.1200000000000001</v>
      </c>
    </row>
    <row r="412" spans="1:2" x14ac:dyDescent="0.2">
      <c r="A412" t="s">
        <v>706</v>
      </c>
      <c r="B412" s="10">
        <v>1.45</v>
      </c>
    </row>
    <row r="413" spans="1:2" x14ac:dyDescent="0.2">
      <c r="A413" t="s">
        <v>707</v>
      </c>
      <c r="B413" s="10">
        <v>1.45</v>
      </c>
    </row>
    <row r="414" spans="1:2" x14ac:dyDescent="0.2">
      <c r="A414" t="s">
        <v>708</v>
      </c>
      <c r="B414" s="10">
        <v>1.54</v>
      </c>
    </row>
    <row r="415" spans="1:2" x14ac:dyDescent="0.2">
      <c r="A415" t="s">
        <v>709</v>
      </c>
      <c r="B415" s="10">
        <v>1.55</v>
      </c>
    </row>
    <row r="416" spans="1:2" x14ac:dyDescent="0.2">
      <c r="A416" t="s">
        <v>710</v>
      </c>
      <c r="B416" s="10">
        <v>1.51</v>
      </c>
    </row>
    <row r="417" spans="1:2" x14ac:dyDescent="0.2">
      <c r="A417" t="s">
        <v>711</v>
      </c>
      <c r="B417" s="10">
        <v>1.22</v>
      </c>
    </row>
    <row r="418" spans="1:2" x14ac:dyDescent="0.2">
      <c r="A418" t="s">
        <v>712</v>
      </c>
      <c r="B418" s="10">
        <v>1.38</v>
      </c>
    </row>
    <row r="419" spans="1:2" x14ac:dyDescent="0.2">
      <c r="A419" t="s">
        <v>713</v>
      </c>
      <c r="B419" s="10">
        <v>1.33</v>
      </c>
    </row>
    <row r="420" spans="1:2" x14ac:dyDescent="0.2">
      <c r="A420" t="s">
        <v>714</v>
      </c>
      <c r="B420" s="10">
        <v>1.57</v>
      </c>
    </row>
    <row r="421" spans="1:2" x14ac:dyDescent="0.2">
      <c r="A421" t="s">
        <v>715</v>
      </c>
      <c r="B421" s="10">
        <v>1.63</v>
      </c>
    </row>
    <row r="422" spans="1:2" x14ac:dyDescent="0.2">
      <c r="A422" t="s">
        <v>716</v>
      </c>
      <c r="B422" s="10">
        <v>1.51</v>
      </c>
    </row>
    <row r="423" spans="1:2" x14ac:dyDescent="0.2">
      <c r="A423" t="s">
        <v>717</v>
      </c>
      <c r="B423" s="10">
        <v>1.3</v>
      </c>
    </row>
    <row r="424" spans="1:2" x14ac:dyDescent="0.2">
      <c r="A424" t="s">
        <v>718</v>
      </c>
      <c r="B424" s="10">
        <v>1.1200000000000001</v>
      </c>
    </row>
    <row r="425" spans="1:2" x14ac:dyDescent="0.2">
      <c r="A425" t="s">
        <v>719</v>
      </c>
      <c r="B425" s="10">
        <v>1.1299999999999999</v>
      </c>
    </row>
    <row r="426" spans="1:2" x14ac:dyDescent="0.2">
      <c r="A426" t="s">
        <v>720</v>
      </c>
      <c r="B426" s="10">
        <v>1.33</v>
      </c>
    </row>
    <row r="427" spans="1:2" x14ac:dyDescent="0.2">
      <c r="A427" t="s">
        <v>721</v>
      </c>
      <c r="B427" s="10">
        <v>1.34</v>
      </c>
    </row>
    <row r="428" spans="1:2" x14ac:dyDescent="0.2">
      <c r="A428" t="s">
        <v>722</v>
      </c>
      <c r="B428" s="10">
        <v>1.1599999999999999</v>
      </c>
    </row>
    <row r="429" spans="1:2" x14ac:dyDescent="0.2">
      <c r="A429" t="s">
        <v>723</v>
      </c>
      <c r="B429" s="10">
        <v>1.29</v>
      </c>
    </row>
    <row r="430" spans="1:2" x14ac:dyDescent="0.2">
      <c r="A430" t="s">
        <v>724</v>
      </c>
      <c r="B430" s="10">
        <v>1.38</v>
      </c>
    </row>
    <row r="431" spans="1:2" x14ac:dyDescent="0.2">
      <c r="A431" t="s">
        <v>725</v>
      </c>
      <c r="B431" s="10">
        <v>1.63</v>
      </c>
    </row>
    <row r="432" spans="1:2" x14ac:dyDescent="0.2">
      <c r="A432" t="s">
        <v>726</v>
      </c>
      <c r="B432" s="10">
        <v>1.28</v>
      </c>
    </row>
    <row r="433" spans="1:2" x14ac:dyDescent="0.2">
      <c r="A433" t="s">
        <v>727</v>
      </c>
      <c r="B433" s="10">
        <v>1.41</v>
      </c>
    </row>
    <row r="434" spans="1:2" x14ac:dyDescent="0.2">
      <c r="A434" t="s">
        <v>728</v>
      </c>
      <c r="B434" s="10">
        <v>1.61</v>
      </c>
    </row>
    <row r="435" spans="1:2" x14ac:dyDescent="0.2">
      <c r="A435" t="s">
        <v>729</v>
      </c>
      <c r="B435" s="10">
        <v>1.27</v>
      </c>
    </row>
    <row r="436" spans="1:2" x14ac:dyDescent="0.2">
      <c r="A436" t="s">
        <v>730</v>
      </c>
      <c r="B436" s="10">
        <v>1.43</v>
      </c>
    </row>
    <row r="437" spans="1:2" x14ac:dyDescent="0.2">
      <c r="A437" t="s">
        <v>731</v>
      </c>
      <c r="B437" s="10">
        <v>1.39</v>
      </c>
    </row>
    <row r="438" spans="1:2" x14ac:dyDescent="0.2">
      <c r="A438" t="s">
        <v>732</v>
      </c>
      <c r="B438" s="10">
        <v>1.1499999999999999</v>
      </c>
    </row>
    <row r="439" spans="1:2" x14ac:dyDescent="0.2">
      <c r="A439" t="s">
        <v>733</v>
      </c>
      <c r="B439" s="10">
        <v>1.41</v>
      </c>
    </row>
    <row r="440" spans="1:2" x14ac:dyDescent="0.2">
      <c r="A440" t="s">
        <v>734</v>
      </c>
      <c r="B440" s="10">
        <v>1.29</v>
      </c>
    </row>
    <row r="441" spans="1:2" x14ac:dyDescent="0.2">
      <c r="A441" t="s">
        <v>735</v>
      </c>
      <c r="B441" s="10">
        <v>1.37</v>
      </c>
    </row>
    <row r="442" spans="1:2" x14ac:dyDescent="0.2">
      <c r="A442" t="s">
        <v>736</v>
      </c>
      <c r="B442" s="10">
        <v>1.1200000000000001</v>
      </c>
    </row>
    <row r="443" spans="1:2" x14ac:dyDescent="0.2">
      <c r="A443" t="s">
        <v>737</v>
      </c>
      <c r="B443" s="10">
        <v>1.32</v>
      </c>
    </row>
    <row r="444" spans="1:2" x14ac:dyDescent="0.2">
      <c r="A444" t="s">
        <v>738</v>
      </c>
      <c r="B444" s="10">
        <v>1.1499999999999999</v>
      </c>
    </row>
    <row r="445" spans="1:2" x14ac:dyDescent="0.2">
      <c r="A445" t="s">
        <v>739</v>
      </c>
      <c r="B445" s="10">
        <v>1.27</v>
      </c>
    </row>
    <row r="446" spans="1:2" x14ac:dyDescent="0.2">
      <c r="A446" t="s">
        <v>740</v>
      </c>
      <c r="B446" s="10">
        <v>1.28</v>
      </c>
    </row>
    <row r="447" spans="1:2" x14ac:dyDescent="0.2">
      <c r="A447" t="s">
        <v>741</v>
      </c>
      <c r="B447" s="10">
        <v>1.28</v>
      </c>
    </row>
    <row r="448" spans="1:2" x14ac:dyDescent="0.2">
      <c r="A448" t="s">
        <v>742</v>
      </c>
      <c r="B448" s="10">
        <v>1.4</v>
      </c>
    </row>
    <row r="449" spans="1:2" x14ac:dyDescent="0.2">
      <c r="A449" t="s">
        <v>743</v>
      </c>
      <c r="B449" s="10">
        <v>1.22</v>
      </c>
    </row>
    <row r="450" spans="1:2" x14ac:dyDescent="0.2">
      <c r="A450" t="s">
        <v>744</v>
      </c>
      <c r="B450" s="10">
        <v>1.64</v>
      </c>
    </row>
    <row r="451" spans="1:2" x14ac:dyDescent="0.2">
      <c r="A451" t="s">
        <v>745</v>
      </c>
      <c r="B451" s="10">
        <v>1.18</v>
      </c>
    </row>
    <row r="452" spans="1:2" x14ac:dyDescent="0.2">
      <c r="A452" t="s">
        <v>746</v>
      </c>
      <c r="B452" s="10">
        <v>1.65</v>
      </c>
    </row>
    <row r="453" spans="1:2" x14ac:dyDescent="0.2">
      <c r="A453" t="s">
        <v>747</v>
      </c>
      <c r="B453" s="10">
        <v>1.38</v>
      </c>
    </row>
    <row r="454" spans="1:2" x14ac:dyDescent="0.2">
      <c r="A454" t="s">
        <v>748</v>
      </c>
      <c r="B454" s="10">
        <v>1.36</v>
      </c>
    </row>
    <row r="455" spans="1:2" x14ac:dyDescent="0.2">
      <c r="A455" t="s">
        <v>749</v>
      </c>
      <c r="B455" s="10">
        <v>1.63</v>
      </c>
    </row>
    <row r="456" spans="1:2" x14ac:dyDescent="0.2">
      <c r="A456" t="s">
        <v>750</v>
      </c>
      <c r="B456" s="10">
        <v>1.1399999999999999</v>
      </c>
    </row>
    <row r="457" spans="1:2" x14ac:dyDescent="0.2">
      <c r="A457" t="s">
        <v>751</v>
      </c>
      <c r="B457" s="10">
        <v>1.39</v>
      </c>
    </row>
    <row r="458" spans="1:2" x14ac:dyDescent="0.2">
      <c r="A458" t="s">
        <v>752</v>
      </c>
      <c r="B458" s="10">
        <v>1.19</v>
      </c>
    </row>
    <row r="459" spans="1:2" x14ac:dyDescent="0.2">
      <c r="A459" t="s">
        <v>753</v>
      </c>
      <c r="B459" s="10">
        <v>1.61</v>
      </c>
    </row>
    <row r="460" spans="1:2" x14ac:dyDescent="0.2">
      <c r="A460" t="s">
        <v>754</v>
      </c>
      <c r="B460" s="10">
        <v>1.54</v>
      </c>
    </row>
    <row r="461" spans="1:2" x14ac:dyDescent="0.2">
      <c r="A461" t="s">
        <v>755</v>
      </c>
      <c r="B461" s="10">
        <v>1.21</v>
      </c>
    </row>
    <row r="462" spans="1:2" x14ac:dyDescent="0.2">
      <c r="A462" t="s">
        <v>756</v>
      </c>
      <c r="B462" s="10">
        <v>1.52</v>
      </c>
    </row>
    <row r="463" spans="1:2" x14ac:dyDescent="0.2">
      <c r="A463" t="s">
        <v>757</v>
      </c>
      <c r="B463" s="10">
        <v>1.5</v>
      </c>
    </row>
    <row r="464" spans="1:2" x14ac:dyDescent="0.2">
      <c r="A464" t="s">
        <v>758</v>
      </c>
      <c r="B464" s="10">
        <v>1.25</v>
      </c>
    </row>
    <row r="465" spans="1:2" x14ac:dyDescent="0.2">
      <c r="A465" t="s">
        <v>759</v>
      </c>
      <c r="B465" s="10">
        <v>1.26</v>
      </c>
    </row>
    <row r="466" spans="1:2" x14ac:dyDescent="0.2">
      <c r="A466" t="s">
        <v>760</v>
      </c>
      <c r="B466" s="10">
        <v>1.48</v>
      </c>
    </row>
    <row r="467" spans="1:2" x14ac:dyDescent="0.2">
      <c r="A467" t="s">
        <v>761</v>
      </c>
      <c r="B467" s="10">
        <v>1.1499999999999999</v>
      </c>
    </row>
    <row r="468" spans="1:2" x14ac:dyDescent="0.2">
      <c r="A468" t="s">
        <v>762</v>
      </c>
      <c r="B468" s="10">
        <v>1.49</v>
      </c>
    </row>
    <row r="469" spans="1:2" x14ac:dyDescent="0.2">
      <c r="A469" t="s">
        <v>763</v>
      </c>
      <c r="B469" s="10">
        <v>1.17</v>
      </c>
    </row>
    <row r="470" spans="1:2" x14ac:dyDescent="0.2">
      <c r="A470" t="s">
        <v>764</v>
      </c>
      <c r="B470" s="10">
        <v>1.23</v>
      </c>
    </row>
    <row r="471" spans="1:2" x14ac:dyDescent="0.2">
      <c r="A471" t="s">
        <v>765</v>
      </c>
      <c r="B471" s="10">
        <v>1.64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41ADF-7993-4B0C-99C6-4B172F5CADBC}">
  <dimension ref="A1:XER1048555"/>
  <sheetViews>
    <sheetView workbookViewId="0">
      <selection activeCell="K13" sqref="K13"/>
    </sheetView>
  </sheetViews>
  <sheetFormatPr defaultRowHeight="12" x14ac:dyDescent="0.2"/>
  <cols>
    <col min="1" max="1" width="18.33203125" customWidth="1"/>
    <col min="2" max="5" width="15.83203125" customWidth="1"/>
  </cols>
  <sheetData>
    <row r="1" spans="1:7" ht="27" customHeight="1" x14ac:dyDescent="0.2">
      <c r="A1" s="14" t="s">
        <v>289</v>
      </c>
      <c r="B1" s="15" t="str">
        <f ca="1">"készlet"&amp;CHAR(10)&amp;TEXT(TODAY()-(7+WEEKDAY(TODAY(),2)),"éééé.hh.nn.")</f>
        <v>készlet
2021.12.05.</v>
      </c>
      <c r="C1" s="15" t="str">
        <f ca="1">"készlet"&amp;CHAR(10)&amp;TEXT(TODAY()-(WEEKDAY(TODAY(),2)),"éééé.hh.nn.")</f>
        <v>készlet
2021.12.12.</v>
      </c>
      <c r="D1" s="12" t="str">
        <f ca="1">"várható készlet"&amp;CHAR(10)&amp;TEXT(TODAY()-(WEEKDAY(TODAY(),2))+7,"éééé.hh.nn.")</f>
        <v>várható készlet
2021.12.19.</v>
      </c>
      <c r="E1" s="12" t="s">
        <v>290</v>
      </c>
    </row>
    <row r="2" spans="1:7" x14ac:dyDescent="0.2">
      <c r="A2" s="7">
        <v>5998434555171</v>
      </c>
      <c r="B2">
        <v>8</v>
      </c>
      <c r="C2">
        <v>7</v>
      </c>
    </row>
    <row r="3" spans="1:7" x14ac:dyDescent="0.2">
      <c r="A3" s="7">
        <v>5998434556772</v>
      </c>
      <c r="B3">
        <v>13</v>
      </c>
      <c r="C3">
        <v>5</v>
      </c>
      <c r="G3" s="8" t="s">
        <v>774</v>
      </c>
    </row>
    <row r="4" spans="1:7" x14ac:dyDescent="0.2">
      <c r="A4" s="7">
        <v>5998434556796</v>
      </c>
      <c r="B4">
        <v>39</v>
      </c>
      <c r="C4">
        <v>14</v>
      </c>
      <c r="G4" s="8" t="s">
        <v>773</v>
      </c>
    </row>
    <row r="5" spans="1:7" x14ac:dyDescent="0.2">
      <c r="A5" s="7">
        <v>5998434555195</v>
      </c>
      <c r="B5">
        <v>10</v>
      </c>
      <c r="C5">
        <v>9</v>
      </c>
    </row>
    <row r="6" spans="1:7" x14ac:dyDescent="0.2">
      <c r="A6" s="7">
        <v>5998434556819</v>
      </c>
      <c r="B6">
        <v>12</v>
      </c>
      <c r="C6">
        <v>5</v>
      </c>
      <c r="G6" s="8" t="s">
        <v>772</v>
      </c>
    </row>
    <row r="7" spans="1:7" x14ac:dyDescent="0.2">
      <c r="A7" s="7">
        <v>5998434556833</v>
      </c>
      <c r="B7">
        <v>18</v>
      </c>
      <c r="C7">
        <v>9</v>
      </c>
      <c r="G7" s="8"/>
    </row>
    <row r="8" spans="1:7" x14ac:dyDescent="0.2">
      <c r="A8" s="7">
        <v>8011250515550</v>
      </c>
      <c r="B8">
        <v>0</v>
      </c>
      <c r="C8">
        <v>0</v>
      </c>
    </row>
    <row r="9" spans="1:7" x14ac:dyDescent="0.2">
      <c r="A9" s="7">
        <v>9312047061007</v>
      </c>
      <c r="B9">
        <v>12</v>
      </c>
      <c r="C9">
        <v>6</v>
      </c>
    </row>
    <row r="10" spans="1:7" x14ac:dyDescent="0.2">
      <c r="A10" s="7">
        <v>9312047061021</v>
      </c>
      <c r="B10">
        <v>24</v>
      </c>
      <c r="C10">
        <v>10</v>
      </c>
    </row>
    <row r="11" spans="1:7" x14ac:dyDescent="0.2">
      <c r="A11" s="7">
        <v>5997695761130</v>
      </c>
      <c r="B11">
        <v>25</v>
      </c>
      <c r="C11">
        <v>10</v>
      </c>
    </row>
    <row r="12" spans="1:7" x14ac:dyDescent="0.2">
      <c r="A12" s="7">
        <v>5997695761178</v>
      </c>
      <c r="B12">
        <v>25</v>
      </c>
      <c r="C12">
        <v>24</v>
      </c>
    </row>
    <row r="13" spans="1:7" x14ac:dyDescent="0.2">
      <c r="A13" s="7">
        <v>5997695761222</v>
      </c>
      <c r="B13">
        <v>0</v>
      </c>
      <c r="C13">
        <v>0</v>
      </c>
    </row>
    <row r="14" spans="1:7" x14ac:dyDescent="0.2">
      <c r="A14" s="7">
        <v>5997695761239</v>
      </c>
      <c r="B14">
        <v>22</v>
      </c>
      <c r="C14">
        <v>15</v>
      </c>
    </row>
    <row r="15" spans="1:7" x14ac:dyDescent="0.2">
      <c r="A15" s="7">
        <v>3245673667779</v>
      </c>
      <c r="B15">
        <v>0</v>
      </c>
      <c r="C15">
        <v>0</v>
      </c>
    </row>
    <row r="16" spans="1:7" x14ac:dyDescent="0.2">
      <c r="A16" s="7">
        <v>3245673667892</v>
      </c>
      <c r="B16">
        <v>23</v>
      </c>
      <c r="C16">
        <v>20</v>
      </c>
    </row>
    <row r="17" spans="1:3" x14ac:dyDescent="0.2">
      <c r="A17" s="7">
        <v>4008600060864</v>
      </c>
      <c r="B17">
        <v>0</v>
      </c>
      <c r="C17">
        <v>0</v>
      </c>
    </row>
    <row r="18" spans="1:3" x14ac:dyDescent="0.2">
      <c r="A18" s="7">
        <v>4008600060918</v>
      </c>
      <c r="B18">
        <v>0</v>
      </c>
      <c r="C18">
        <v>0</v>
      </c>
    </row>
    <row r="19" spans="1:3" x14ac:dyDescent="0.2">
      <c r="A19" s="7">
        <v>5997953127326</v>
      </c>
      <c r="B19">
        <v>41</v>
      </c>
      <c r="C19">
        <v>27</v>
      </c>
    </row>
    <row r="20" spans="1:3" x14ac:dyDescent="0.2">
      <c r="A20" s="7">
        <v>5999544570153</v>
      </c>
      <c r="B20">
        <v>34</v>
      </c>
      <c r="C20">
        <v>12</v>
      </c>
    </row>
    <row r="21" spans="1:3" x14ac:dyDescent="0.2">
      <c r="A21" s="7">
        <v>5997695713153</v>
      </c>
      <c r="B21">
        <v>8</v>
      </c>
      <c r="C21">
        <v>4</v>
      </c>
    </row>
    <row r="22" spans="1:3" x14ac:dyDescent="0.2">
      <c r="A22" s="7">
        <v>8016401001487</v>
      </c>
      <c r="B22">
        <v>34</v>
      </c>
      <c r="C22">
        <v>12</v>
      </c>
    </row>
    <row r="23" spans="1:3" x14ac:dyDescent="0.2">
      <c r="A23" s="7">
        <v>5997695714884</v>
      </c>
      <c r="B23">
        <v>27</v>
      </c>
      <c r="C23">
        <v>14</v>
      </c>
    </row>
    <row r="24" spans="1:3" x14ac:dyDescent="0.2">
      <c r="A24" s="7">
        <v>5997695714891</v>
      </c>
      <c r="B24">
        <v>31</v>
      </c>
      <c r="C24">
        <v>12</v>
      </c>
    </row>
    <row r="25" spans="1:3" x14ac:dyDescent="0.2">
      <c r="A25" s="7">
        <v>4008600085676</v>
      </c>
      <c r="B25">
        <v>14</v>
      </c>
      <c r="C25">
        <v>13</v>
      </c>
    </row>
    <row r="26" spans="1:3" x14ac:dyDescent="0.2">
      <c r="A26" s="7">
        <v>4001071153714</v>
      </c>
      <c r="B26">
        <v>3</v>
      </c>
      <c r="C26">
        <v>1</v>
      </c>
    </row>
    <row r="27" spans="1:3" x14ac:dyDescent="0.2">
      <c r="A27" s="7">
        <v>4001071153721</v>
      </c>
      <c r="B27">
        <v>0</v>
      </c>
      <c r="C27">
        <v>0</v>
      </c>
    </row>
    <row r="28" spans="1:3" x14ac:dyDescent="0.2">
      <c r="A28" s="7">
        <v>4001071153738</v>
      </c>
      <c r="B28">
        <v>0</v>
      </c>
      <c r="C28">
        <v>0</v>
      </c>
    </row>
    <row r="29" spans="1:3" x14ac:dyDescent="0.2">
      <c r="A29" s="7">
        <v>4049500966009</v>
      </c>
      <c r="B29">
        <v>6</v>
      </c>
      <c r="C29">
        <v>3</v>
      </c>
    </row>
    <row r="30" spans="1:3" x14ac:dyDescent="0.2">
      <c r="A30" s="7">
        <v>4001071165014</v>
      </c>
      <c r="B30">
        <v>0</v>
      </c>
      <c r="C30">
        <v>0</v>
      </c>
    </row>
    <row r="31" spans="1:3" x14ac:dyDescent="0.2">
      <c r="A31" s="7">
        <v>4001071165045</v>
      </c>
      <c r="B31">
        <v>0</v>
      </c>
      <c r="C31">
        <v>0</v>
      </c>
    </row>
    <row r="32" spans="1:3" x14ac:dyDescent="0.2">
      <c r="A32" s="7">
        <v>4001071165717</v>
      </c>
      <c r="B32">
        <v>0</v>
      </c>
      <c r="C32">
        <v>0</v>
      </c>
    </row>
    <row r="33" spans="1:3" x14ac:dyDescent="0.2">
      <c r="A33" s="7">
        <v>4001071165724</v>
      </c>
      <c r="B33">
        <v>0</v>
      </c>
      <c r="C33">
        <v>0</v>
      </c>
    </row>
    <row r="34" spans="1:3" x14ac:dyDescent="0.2">
      <c r="A34" s="7">
        <v>4001071165748</v>
      </c>
      <c r="B34">
        <v>0</v>
      </c>
      <c r="C34">
        <v>0</v>
      </c>
    </row>
    <row r="35" spans="1:3" x14ac:dyDescent="0.2">
      <c r="A35" s="7">
        <v>5997695717014</v>
      </c>
      <c r="B35">
        <v>3</v>
      </c>
      <c r="C35">
        <v>1</v>
      </c>
    </row>
    <row r="36" spans="1:3" x14ac:dyDescent="0.2">
      <c r="A36" s="7">
        <v>5997695717304</v>
      </c>
      <c r="B36">
        <v>74</v>
      </c>
      <c r="C36">
        <v>27</v>
      </c>
    </row>
    <row r="37" spans="1:3" x14ac:dyDescent="0.2">
      <c r="A37" s="7">
        <v>5903407181141</v>
      </c>
      <c r="B37">
        <v>48</v>
      </c>
      <c r="C37">
        <v>18</v>
      </c>
    </row>
    <row r="38" spans="1:3" x14ac:dyDescent="0.2">
      <c r="A38" s="7">
        <v>5903407181158</v>
      </c>
      <c r="B38">
        <v>37</v>
      </c>
      <c r="C38">
        <v>32</v>
      </c>
    </row>
    <row r="39" spans="1:3" x14ac:dyDescent="0.2">
      <c r="A39" s="7">
        <v>5903407181165</v>
      </c>
      <c r="B39">
        <v>68</v>
      </c>
      <c r="C39">
        <v>31</v>
      </c>
    </row>
    <row r="40" spans="1:3" x14ac:dyDescent="0.2">
      <c r="A40" s="7">
        <v>5903407181172</v>
      </c>
      <c r="B40">
        <v>40</v>
      </c>
      <c r="C40">
        <v>15</v>
      </c>
    </row>
    <row r="41" spans="1:3" x14ac:dyDescent="0.2">
      <c r="A41" s="7">
        <v>5903407181189</v>
      </c>
      <c r="B41">
        <v>111</v>
      </c>
      <c r="C41">
        <v>57</v>
      </c>
    </row>
    <row r="42" spans="1:3" x14ac:dyDescent="0.2">
      <c r="A42" s="7">
        <v>5903407181264</v>
      </c>
      <c r="B42">
        <v>37</v>
      </c>
      <c r="C42">
        <v>18</v>
      </c>
    </row>
    <row r="43" spans="1:3" x14ac:dyDescent="0.2">
      <c r="A43" s="7">
        <v>5903407181271</v>
      </c>
      <c r="B43">
        <v>69</v>
      </c>
      <c r="C43">
        <v>63</v>
      </c>
    </row>
    <row r="44" spans="1:3" x14ac:dyDescent="0.2">
      <c r="A44" s="7">
        <v>5903407183305</v>
      </c>
      <c r="B44">
        <v>93</v>
      </c>
      <c r="C44">
        <v>45</v>
      </c>
    </row>
    <row r="45" spans="1:3" x14ac:dyDescent="0.2">
      <c r="A45" s="7">
        <v>5903407187198</v>
      </c>
      <c r="B45">
        <v>10</v>
      </c>
      <c r="C45">
        <v>8</v>
      </c>
    </row>
    <row r="46" spans="1:3" x14ac:dyDescent="0.2">
      <c r="A46" s="7">
        <v>5903407187204</v>
      </c>
      <c r="B46">
        <v>24</v>
      </c>
      <c r="C46">
        <v>10</v>
      </c>
    </row>
    <row r="47" spans="1:3" x14ac:dyDescent="0.2">
      <c r="A47" s="7">
        <v>5903407187211</v>
      </c>
      <c r="B47">
        <v>15</v>
      </c>
      <c r="C47">
        <v>9</v>
      </c>
    </row>
    <row r="48" spans="1:3" x14ac:dyDescent="0.2">
      <c r="A48" s="7">
        <v>5903407187228</v>
      </c>
      <c r="B48">
        <v>47</v>
      </c>
      <c r="C48">
        <v>19</v>
      </c>
    </row>
    <row r="49" spans="1:3" x14ac:dyDescent="0.2">
      <c r="A49" s="7">
        <v>5903407187235</v>
      </c>
      <c r="B49">
        <v>9</v>
      </c>
      <c r="C49">
        <v>9</v>
      </c>
    </row>
    <row r="50" spans="1:3" x14ac:dyDescent="0.2">
      <c r="A50" s="7">
        <v>5903407187242</v>
      </c>
      <c r="B50">
        <v>17</v>
      </c>
      <c r="C50">
        <v>9</v>
      </c>
    </row>
    <row r="51" spans="1:3" x14ac:dyDescent="0.2">
      <c r="A51" s="7">
        <v>5997695718097</v>
      </c>
      <c r="B51">
        <v>17</v>
      </c>
      <c r="C51">
        <v>8</v>
      </c>
    </row>
    <row r="52" spans="1:3" x14ac:dyDescent="0.2">
      <c r="A52" s="7">
        <v>8016401018249</v>
      </c>
      <c r="B52">
        <v>9</v>
      </c>
      <c r="C52">
        <v>5</v>
      </c>
    </row>
    <row r="53" spans="1:3" x14ac:dyDescent="0.2">
      <c r="A53" s="7">
        <v>5907704019749</v>
      </c>
      <c r="B53">
        <v>13</v>
      </c>
      <c r="C53">
        <v>7</v>
      </c>
    </row>
    <row r="54" spans="1:3" x14ac:dyDescent="0.2">
      <c r="A54" s="7">
        <v>8016401001968</v>
      </c>
      <c r="B54">
        <v>34</v>
      </c>
      <c r="C54">
        <v>12</v>
      </c>
    </row>
    <row r="55" spans="1:3" x14ac:dyDescent="0.2">
      <c r="A55" s="7">
        <v>8016401019895</v>
      </c>
      <c r="B55">
        <v>27</v>
      </c>
      <c r="C55">
        <v>18</v>
      </c>
    </row>
    <row r="56" spans="1:3" x14ac:dyDescent="0.2">
      <c r="A56" s="7">
        <v>3661121071545</v>
      </c>
      <c r="B56">
        <v>0</v>
      </c>
      <c r="C56">
        <v>0</v>
      </c>
    </row>
    <row r="57" spans="1:3" x14ac:dyDescent="0.2">
      <c r="A57" s="7">
        <v>3661121370082</v>
      </c>
      <c r="B57">
        <v>0</v>
      </c>
      <c r="C57">
        <v>0</v>
      </c>
    </row>
    <row r="58" spans="1:3" x14ac:dyDescent="0.2">
      <c r="A58" s="7">
        <v>4008600066484</v>
      </c>
      <c r="B58">
        <v>21</v>
      </c>
      <c r="C58">
        <v>12</v>
      </c>
    </row>
    <row r="59" spans="1:3" x14ac:dyDescent="0.2">
      <c r="A59" s="7">
        <v>4008600066606</v>
      </c>
      <c r="B59">
        <v>12</v>
      </c>
      <c r="C59">
        <v>9</v>
      </c>
    </row>
    <row r="60" spans="1:3" x14ac:dyDescent="0.2">
      <c r="A60" s="7">
        <v>5903407023007</v>
      </c>
      <c r="B60">
        <v>11</v>
      </c>
      <c r="C60">
        <v>8</v>
      </c>
    </row>
    <row r="61" spans="1:3" x14ac:dyDescent="0.2">
      <c r="A61" s="7">
        <v>5903407024219</v>
      </c>
      <c r="B61">
        <v>22</v>
      </c>
      <c r="C61">
        <v>8</v>
      </c>
    </row>
    <row r="62" spans="1:3" x14ac:dyDescent="0.2">
      <c r="A62" s="7">
        <v>5903407025315</v>
      </c>
      <c r="B62">
        <v>9</v>
      </c>
      <c r="C62">
        <v>6</v>
      </c>
    </row>
    <row r="63" spans="1:3" x14ac:dyDescent="0.2">
      <c r="A63" s="7">
        <v>5903407026114</v>
      </c>
      <c r="B63">
        <v>22</v>
      </c>
      <c r="C63">
        <v>19</v>
      </c>
    </row>
    <row r="64" spans="1:3" x14ac:dyDescent="0.2">
      <c r="A64" s="7">
        <v>5903407026145</v>
      </c>
      <c r="B64">
        <v>37</v>
      </c>
      <c r="C64">
        <v>17</v>
      </c>
    </row>
    <row r="65" spans="1:3" x14ac:dyDescent="0.2">
      <c r="A65" s="7">
        <v>5903407027012</v>
      </c>
      <c r="B65">
        <v>37</v>
      </c>
      <c r="C65">
        <v>14</v>
      </c>
    </row>
    <row r="66" spans="1:3" x14ac:dyDescent="0.2">
      <c r="A66" s="7">
        <v>5903407027067</v>
      </c>
      <c r="B66">
        <v>20</v>
      </c>
      <c r="C66">
        <v>15</v>
      </c>
    </row>
    <row r="67" spans="1:3" x14ac:dyDescent="0.2">
      <c r="A67" s="7">
        <v>5903407028446</v>
      </c>
      <c r="B67">
        <v>37</v>
      </c>
      <c r="C67">
        <v>20</v>
      </c>
    </row>
    <row r="68" spans="1:3" x14ac:dyDescent="0.2">
      <c r="A68" s="7">
        <v>5903407028569</v>
      </c>
      <c r="B68">
        <v>34</v>
      </c>
      <c r="C68">
        <v>17</v>
      </c>
    </row>
    <row r="69" spans="1:3" x14ac:dyDescent="0.2">
      <c r="A69" s="7">
        <v>5903407028910</v>
      </c>
      <c r="B69">
        <v>38</v>
      </c>
      <c r="C69">
        <v>13</v>
      </c>
    </row>
    <row r="70" spans="1:3" x14ac:dyDescent="0.2">
      <c r="A70" s="7">
        <v>5903407028927</v>
      </c>
      <c r="B70">
        <v>0</v>
      </c>
      <c r="C70">
        <v>0</v>
      </c>
    </row>
    <row r="71" spans="1:3" x14ac:dyDescent="0.2">
      <c r="A71" s="7">
        <v>5903407029931</v>
      </c>
      <c r="B71">
        <v>31</v>
      </c>
      <c r="C71">
        <v>17</v>
      </c>
    </row>
    <row r="72" spans="1:3" x14ac:dyDescent="0.2">
      <c r="A72" s="7">
        <v>5903407029948</v>
      </c>
      <c r="B72">
        <v>18</v>
      </c>
      <c r="C72">
        <v>16</v>
      </c>
    </row>
    <row r="73" spans="1:3" x14ac:dyDescent="0.2">
      <c r="A73" s="7">
        <v>5904833853008</v>
      </c>
      <c r="B73">
        <v>18</v>
      </c>
      <c r="C73">
        <v>6</v>
      </c>
    </row>
    <row r="74" spans="1:3" x14ac:dyDescent="0.2">
      <c r="A74" s="7">
        <v>5996021010850</v>
      </c>
      <c r="B74">
        <v>0</v>
      </c>
      <c r="C74">
        <v>0</v>
      </c>
    </row>
    <row r="75" spans="1:3" x14ac:dyDescent="0.2">
      <c r="A75" s="7">
        <v>5903407218106</v>
      </c>
      <c r="B75">
        <v>5</v>
      </c>
      <c r="C75">
        <v>2</v>
      </c>
    </row>
    <row r="76" spans="1:3" x14ac:dyDescent="0.2">
      <c r="A76" s="7">
        <v>5903407218205</v>
      </c>
      <c r="B76">
        <v>12</v>
      </c>
      <c r="C76">
        <v>6</v>
      </c>
    </row>
    <row r="77" spans="1:3" x14ac:dyDescent="0.2">
      <c r="A77" s="7">
        <v>5903407218403</v>
      </c>
      <c r="B77">
        <v>3</v>
      </c>
      <c r="C77">
        <v>1</v>
      </c>
    </row>
    <row r="78" spans="1:3" x14ac:dyDescent="0.2">
      <c r="A78" s="7">
        <v>5903407218502</v>
      </c>
      <c r="B78">
        <v>14</v>
      </c>
      <c r="C78">
        <v>7</v>
      </c>
    </row>
    <row r="79" spans="1:3" x14ac:dyDescent="0.2">
      <c r="A79" s="7">
        <v>5997953111448</v>
      </c>
      <c r="B79">
        <v>20</v>
      </c>
      <c r="C79">
        <v>10</v>
      </c>
    </row>
    <row r="80" spans="1:3" x14ac:dyDescent="0.2">
      <c r="A80" s="7">
        <v>5997953115477</v>
      </c>
      <c r="B80">
        <v>10</v>
      </c>
      <c r="C80">
        <v>7</v>
      </c>
    </row>
    <row r="81" spans="1:3" x14ac:dyDescent="0.2">
      <c r="A81" s="7">
        <v>8016401002163</v>
      </c>
      <c r="B81">
        <v>36</v>
      </c>
      <c r="C81">
        <v>12</v>
      </c>
    </row>
    <row r="82" spans="1:3" x14ac:dyDescent="0.2">
      <c r="A82" s="7">
        <v>5903407224107</v>
      </c>
      <c r="B82">
        <v>6</v>
      </c>
      <c r="C82">
        <v>4</v>
      </c>
    </row>
    <row r="83" spans="1:3" x14ac:dyDescent="0.2">
      <c r="A83" s="7">
        <v>5903407224152</v>
      </c>
      <c r="B83">
        <v>74</v>
      </c>
      <c r="C83">
        <v>26</v>
      </c>
    </row>
    <row r="84" spans="1:3" x14ac:dyDescent="0.2">
      <c r="A84" s="7">
        <v>8016401002231</v>
      </c>
      <c r="B84">
        <v>3</v>
      </c>
      <c r="C84">
        <v>2</v>
      </c>
    </row>
    <row r="85" spans="1:3" x14ac:dyDescent="0.2">
      <c r="A85" s="7">
        <v>5998791500357</v>
      </c>
      <c r="B85">
        <v>76</v>
      </c>
      <c r="C85">
        <v>38</v>
      </c>
    </row>
    <row r="86" spans="1:3" x14ac:dyDescent="0.2">
      <c r="A86" s="7">
        <v>5998791500395</v>
      </c>
      <c r="B86">
        <v>0</v>
      </c>
      <c r="C86">
        <v>0</v>
      </c>
    </row>
    <row r="87" spans="1:3" x14ac:dyDescent="0.2">
      <c r="A87" s="7">
        <v>5999544570047</v>
      </c>
      <c r="B87">
        <v>45</v>
      </c>
      <c r="C87">
        <v>17</v>
      </c>
    </row>
    <row r="88" spans="1:3" x14ac:dyDescent="0.2">
      <c r="A88" s="7">
        <v>4001071236509</v>
      </c>
      <c r="B88">
        <v>55</v>
      </c>
      <c r="C88">
        <v>24</v>
      </c>
    </row>
    <row r="89" spans="1:3" x14ac:dyDescent="0.2">
      <c r="A89" s="7">
        <v>9001616245411</v>
      </c>
      <c r="B89">
        <v>15</v>
      </c>
      <c r="C89">
        <v>5</v>
      </c>
    </row>
    <row r="90" spans="1:3" x14ac:dyDescent="0.2">
      <c r="A90" s="7">
        <v>4001071256446</v>
      </c>
      <c r="B90">
        <v>0</v>
      </c>
      <c r="C90">
        <v>0</v>
      </c>
    </row>
    <row r="91" spans="1:3" x14ac:dyDescent="0.2">
      <c r="A91" s="7">
        <v>5998434556512</v>
      </c>
      <c r="B91">
        <v>0</v>
      </c>
      <c r="C91">
        <v>0</v>
      </c>
    </row>
    <row r="92" spans="1:3" x14ac:dyDescent="0.2">
      <c r="A92" s="7">
        <v>4013283026922</v>
      </c>
      <c r="B92">
        <v>0</v>
      </c>
      <c r="C92">
        <v>0</v>
      </c>
    </row>
    <row r="93" spans="1:3" x14ac:dyDescent="0.2">
      <c r="A93" s="7">
        <v>4001071283466</v>
      </c>
      <c r="B93">
        <v>0</v>
      </c>
      <c r="C93">
        <v>0</v>
      </c>
    </row>
    <row r="94" spans="1:3" x14ac:dyDescent="0.2">
      <c r="A94" s="7">
        <v>4008600066729</v>
      </c>
      <c r="B94">
        <v>34</v>
      </c>
      <c r="C94">
        <v>13</v>
      </c>
    </row>
    <row r="95" spans="1:3" x14ac:dyDescent="0.2">
      <c r="A95" s="7">
        <v>4008600066842</v>
      </c>
      <c r="B95">
        <v>35</v>
      </c>
      <c r="C95">
        <v>16</v>
      </c>
    </row>
    <row r="96" spans="1:3" x14ac:dyDescent="0.2">
      <c r="A96" s="7">
        <v>5995875005036</v>
      </c>
      <c r="B96">
        <v>0</v>
      </c>
      <c r="C96">
        <v>0</v>
      </c>
    </row>
    <row r="97" spans="1:3" x14ac:dyDescent="0.2">
      <c r="A97" s="7">
        <v>5997953126176</v>
      </c>
      <c r="B97">
        <v>94</v>
      </c>
      <c r="C97">
        <v>54</v>
      </c>
    </row>
    <row r="98" spans="1:3" x14ac:dyDescent="0.2">
      <c r="A98" s="7">
        <v>5997953126206</v>
      </c>
      <c r="B98">
        <v>48</v>
      </c>
      <c r="C98">
        <v>47</v>
      </c>
    </row>
    <row r="99" spans="1:3" x14ac:dyDescent="0.2">
      <c r="A99" s="7">
        <v>5997953127302</v>
      </c>
      <c r="B99">
        <v>247</v>
      </c>
      <c r="C99">
        <v>87</v>
      </c>
    </row>
    <row r="100" spans="1:3" x14ac:dyDescent="0.2">
      <c r="A100" s="7">
        <v>5997953127319</v>
      </c>
      <c r="B100">
        <v>112</v>
      </c>
      <c r="C100">
        <v>54</v>
      </c>
    </row>
    <row r="101" spans="1:3" x14ac:dyDescent="0.2">
      <c r="A101" s="7">
        <v>4001071311237</v>
      </c>
      <c r="B101">
        <v>24</v>
      </c>
      <c r="C101">
        <v>14</v>
      </c>
    </row>
    <row r="102" spans="1:3" x14ac:dyDescent="0.2">
      <c r="A102" s="7">
        <v>4001071311824</v>
      </c>
      <c r="B102">
        <v>10</v>
      </c>
      <c r="C102">
        <v>8</v>
      </c>
    </row>
    <row r="103" spans="1:3" x14ac:dyDescent="0.2">
      <c r="A103" s="7">
        <v>4001071311886</v>
      </c>
      <c r="B103">
        <v>0</v>
      </c>
      <c r="C103">
        <v>0</v>
      </c>
    </row>
    <row r="104" spans="1:3" x14ac:dyDescent="0.2">
      <c r="A104" s="7">
        <v>5998434533674</v>
      </c>
      <c r="B104">
        <v>126</v>
      </c>
      <c r="C104">
        <v>53</v>
      </c>
    </row>
    <row r="105" spans="1:3" x14ac:dyDescent="0.2">
      <c r="A105" s="7">
        <v>5907528200248</v>
      </c>
      <c r="B105">
        <v>104</v>
      </c>
      <c r="C105">
        <v>50</v>
      </c>
    </row>
    <row r="106" spans="1:3" x14ac:dyDescent="0.2">
      <c r="A106" s="7">
        <v>5998434556970</v>
      </c>
      <c r="B106">
        <v>0</v>
      </c>
      <c r="C106">
        <v>0</v>
      </c>
    </row>
    <row r="107" spans="1:3" x14ac:dyDescent="0.2">
      <c r="A107" s="7">
        <v>4001071346024</v>
      </c>
      <c r="B107">
        <v>36</v>
      </c>
      <c r="C107">
        <v>29</v>
      </c>
    </row>
    <row r="108" spans="1:3" x14ac:dyDescent="0.2">
      <c r="A108" s="7">
        <v>5999547281209</v>
      </c>
      <c r="B108">
        <v>0</v>
      </c>
      <c r="C108">
        <v>0</v>
      </c>
    </row>
    <row r="109" spans="1:3" x14ac:dyDescent="0.2">
      <c r="A109" s="7">
        <v>5997953124363</v>
      </c>
      <c r="B109">
        <v>0</v>
      </c>
      <c r="C109">
        <v>0</v>
      </c>
    </row>
    <row r="110" spans="1:3" x14ac:dyDescent="0.2">
      <c r="A110" s="7">
        <v>5991380017762</v>
      </c>
      <c r="B110">
        <v>0</v>
      </c>
      <c r="C110">
        <v>0</v>
      </c>
    </row>
    <row r="111" spans="1:3" x14ac:dyDescent="0.2">
      <c r="A111" s="7">
        <v>5903407041025</v>
      </c>
      <c r="B111">
        <v>30</v>
      </c>
      <c r="C111">
        <v>15</v>
      </c>
    </row>
    <row r="112" spans="1:3" x14ac:dyDescent="0.2">
      <c r="A112" s="7">
        <v>5903407041124</v>
      </c>
      <c r="B112">
        <v>4</v>
      </c>
      <c r="C112">
        <v>2</v>
      </c>
    </row>
    <row r="113" spans="1:3" x14ac:dyDescent="0.2">
      <c r="A113" s="7">
        <v>5903407044125</v>
      </c>
      <c r="B113">
        <v>45</v>
      </c>
      <c r="C113">
        <v>16</v>
      </c>
    </row>
    <row r="114" spans="1:3" x14ac:dyDescent="0.2">
      <c r="A114" s="7">
        <v>5903407044149</v>
      </c>
      <c r="B114">
        <v>18</v>
      </c>
      <c r="C114">
        <v>16</v>
      </c>
    </row>
    <row r="115" spans="1:3" x14ac:dyDescent="0.2">
      <c r="A115" s="7">
        <v>3254562270433</v>
      </c>
      <c r="B115">
        <v>0</v>
      </c>
      <c r="C115">
        <v>0</v>
      </c>
    </row>
    <row r="116" spans="1:3" x14ac:dyDescent="0.2">
      <c r="A116" s="7">
        <v>4001071464155</v>
      </c>
      <c r="B116">
        <v>0</v>
      </c>
      <c r="C116">
        <v>0</v>
      </c>
    </row>
    <row r="117" spans="1:3" x14ac:dyDescent="0.2">
      <c r="A117" s="7">
        <v>5997695748650</v>
      </c>
      <c r="B117">
        <v>0</v>
      </c>
      <c r="C117">
        <v>0</v>
      </c>
    </row>
    <row r="118" spans="1:3" x14ac:dyDescent="0.2">
      <c r="A118" s="7">
        <v>4049500973571</v>
      </c>
      <c r="B118">
        <v>1</v>
      </c>
      <c r="C118">
        <v>1</v>
      </c>
    </row>
    <row r="119" spans="1:3" x14ac:dyDescent="0.2">
      <c r="A119" s="7">
        <v>5996404150944</v>
      </c>
      <c r="B119">
        <v>14</v>
      </c>
      <c r="C119">
        <v>12</v>
      </c>
    </row>
    <row r="120" spans="1:3" x14ac:dyDescent="0.2">
      <c r="A120" s="7">
        <v>5996404150951</v>
      </c>
      <c r="B120">
        <v>27</v>
      </c>
      <c r="C120">
        <v>15</v>
      </c>
    </row>
    <row r="121" spans="1:3" x14ac:dyDescent="0.2">
      <c r="A121" s="7">
        <v>5996404150968</v>
      </c>
      <c r="B121">
        <v>11</v>
      </c>
      <c r="C121">
        <v>8</v>
      </c>
    </row>
    <row r="122" spans="1:3" x14ac:dyDescent="0.2">
      <c r="A122" s="7">
        <v>5996404150975</v>
      </c>
      <c r="B122">
        <v>0</v>
      </c>
      <c r="C122">
        <v>0</v>
      </c>
    </row>
    <row r="123" spans="1:3" x14ac:dyDescent="0.2">
      <c r="A123" s="7">
        <v>5996404011825</v>
      </c>
      <c r="B123">
        <v>8</v>
      </c>
      <c r="C123">
        <v>4</v>
      </c>
    </row>
    <row r="124" spans="1:3" x14ac:dyDescent="0.2">
      <c r="A124" s="7">
        <v>5996404011832</v>
      </c>
      <c r="B124">
        <v>51</v>
      </c>
      <c r="C124">
        <v>17</v>
      </c>
    </row>
    <row r="125" spans="1:3" x14ac:dyDescent="0.2">
      <c r="A125" s="7">
        <v>5996404011856</v>
      </c>
      <c r="B125">
        <v>20</v>
      </c>
      <c r="C125">
        <v>8</v>
      </c>
    </row>
    <row r="126" spans="1:3" x14ac:dyDescent="0.2">
      <c r="A126" s="7">
        <v>5996404095306</v>
      </c>
      <c r="B126">
        <v>7</v>
      </c>
      <c r="C126">
        <v>4</v>
      </c>
    </row>
    <row r="127" spans="1:3" x14ac:dyDescent="0.2">
      <c r="A127" s="7">
        <v>5996404095313</v>
      </c>
      <c r="B127">
        <v>3</v>
      </c>
      <c r="C127">
        <v>2</v>
      </c>
    </row>
    <row r="128" spans="1:3" x14ac:dyDescent="0.2">
      <c r="A128" s="7">
        <v>5996404095320</v>
      </c>
      <c r="B128">
        <v>9</v>
      </c>
      <c r="C128">
        <v>4</v>
      </c>
    </row>
    <row r="129" spans="1:3" x14ac:dyDescent="0.2">
      <c r="A129" s="7">
        <v>5996404095337</v>
      </c>
      <c r="B129">
        <v>3</v>
      </c>
      <c r="C129">
        <v>1</v>
      </c>
    </row>
    <row r="130" spans="1:3" x14ac:dyDescent="0.2">
      <c r="A130" s="7">
        <v>5996404349584</v>
      </c>
      <c r="B130">
        <v>17</v>
      </c>
      <c r="C130">
        <v>14</v>
      </c>
    </row>
    <row r="131" spans="1:3" x14ac:dyDescent="0.2">
      <c r="A131" s="7">
        <v>5996404349591</v>
      </c>
      <c r="B131">
        <v>41</v>
      </c>
      <c r="C131">
        <v>18</v>
      </c>
    </row>
    <row r="132" spans="1:3" x14ac:dyDescent="0.2">
      <c r="A132" s="7">
        <v>5996404349607</v>
      </c>
      <c r="B132">
        <v>5</v>
      </c>
      <c r="C132">
        <v>2</v>
      </c>
    </row>
    <row r="133" spans="1:3" x14ac:dyDescent="0.2">
      <c r="A133" s="7">
        <v>5996404349614</v>
      </c>
      <c r="B133">
        <v>0</v>
      </c>
      <c r="C133">
        <v>0</v>
      </c>
    </row>
    <row r="134" spans="1:3" x14ac:dyDescent="0.2">
      <c r="A134" s="7">
        <v>5996404349645</v>
      </c>
      <c r="B134">
        <v>47</v>
      </c>
      <c r="C134">
        <v>16</v>
      </c>
    </row>
    <row r="135" spans="1:3" x14ac:dyDescent="0.2">
      <c r="A135" s="7">
        <v>5996404349621</v>
      </c>
      <c r="B135">
        <v>46</v>
      </c>
      <c r="C135">
        <v>27</v>
      </c>
    </row>
    <row r="136" spans="1:3" x14ac:dyDescent="0.2">
      <c r="A136" s="7">
        <v>5996404349638</v>
      </c>
      <c r="B136">
        <v>5</v>
      </c>
      <c r="C136">
        <v>3</v>
      </c>
    </row>
    <row r="137" spans="1:3" x14ac:dyDescent="0.2">
      <c r="A137" s="7">
        <v>5996404286322</v>
      </c>
      <c r="B137">
        <v>21</v>
      </c>
      <c r="C137">
        <v>13</v>
      </c>
    </row>
    <row r="138" spans="1:3" x14ac:dyDescent="0.2">
      <c r="A138" s="7">
        <v>5996404286339</v>
      </c>
      <c r="B138">
        <v>3</v>
      </c>
      <c r="C138">
        <v>1</v>
      </c>
    </row>
    <row r="139" spans="1:3" x14ac:dyDescent="0.2">
      <c r="A139" s="7">
        <v>5996404286346</v>
      </c>
      <c r="B139">
        <v>44</v>
      </c>
      <c r="C139">
        <v>24</v>
      </c>
    </row>
    <row r="140" spans="1:3" x14ac:dyDescent="0.2">
      <c r="A140" s="7">
        <v>5996404286353</v>
      </c>
      <c r="B140">
        <v>30</v>
      </c>
      <c r="C140">
        <v>12</v>
      </c>
    </row>
    <row r="141" spans="1:3" x14ac:dyDescent="0.2">
      <c r="A141" s="7">
        <v>5996404142338</v>
      </c>
      <c r="B141">
        <v>22</v>
      </c>
      <c r="C141">
        <v>16</v>
      </c>
    </row>
    <row r="142" spans="1:3" x14ac:dyDescent="0.2">
      <c r="A142" s="7">
        <v>5996404142345</v>
      </c>
      <c r="B142">
        <v>33</v>
      </c>
      <c r="C142">
        <v>14</v>
      </c>
    </row>
    <row r="143" spans="1:3" x14ac:dyDescent="0.2">
      <c r="A143" s="7">
        <v>5996404142369</v>
      </c>
      <c r="B143">
        <v>10</v>
      </c>
      <c r="C143">
        <v>6</v>
      </c>
    </row>
    <row r="144" spans="1:3" x14ac:dyDescent="0.2">
      <c r="A144" s="7">
        <v>5996404011849</v>
      </c>
      <c r="B144">
        <v>24</v>
      </c>
      <c r="C144">
        <v>21</v>
      </c>
    </row>
    <row r="145" spans="1:3" x14ac:dyDescent="0.2">
      <c r="A145" s="7">
        <v>5996404131639</v>
      </c>
      <c r="B145">
        <v>5</v>
      </c>
      <c r="C145">
        <v>4</v>
      </c>
    </row>
    <row r="146" spans="1:3" x14ac:dyDescent="0.2">
      <c r="A146" s="7">
        <v>5996404131646</v>
      </c>
      <c r="B146">
        <v>10</v>
      </c>
      <c r="C146">
        <v>9</v>
      </c>
    </row>
    <row r="147" spans="1:3" x14ac:dyDescent="0.2">
      <c r="A147" s="7">
        <v>5996404131653</v>
      </c>
      <c r="B147">
        <v>14</v>
      </c>
      <c r="C147">
        <v>8</v>
      </c>
    </row>
    <row r="148" spans="1:3" x14ac:dyDescent="0.2">
      <c r="A148" s="7">
        <v>5996404131660</v>
      </c>
      <c r="B148">
        <v>12</v>
      </c>
      <c r="C148">
        <v>5</v>
      </c>
    </row>
    <row r="149" spans="1:3" x14ac:dyDescent="0.2">
      <c r="A149" s="7">
        <v>5996404307997</v>
      </c>
      <c r="B149">
        <v>43</v>
      </c>
      <c r="C149">
        <v>25</v>
      </c>
    </row>
    <row r="150" spans="1:3" x14ac:dyDescent="0.2">
      <c r="A150" s="7">
        <v>5996404325595</v>
      </c>
      <c r="B150">
        <v>34</v>
      </c>
      <c r="C150">
        <v>20</v>
      </c>
    </row>
    <row r="151" spans="1:3" x14ac:dyDescent="0.2">
      <c r="A151" s="7">
        <v>5996404308000</v>
      </c>
      <c r="B151">
        <v>57</v>
      </c>
      <c r="C151">
        <v>22</v>
      </c>
    </row>
    <row r="152" spans="1:3" x14ac:dyDescent="0.2">
      <c r="A152" s="7">
        <v>5996404325601</v>
      </c>
      <c r="B152">
        <v>44</v>
      </c>
      <c r="C152">
        <v>25</v>
      </c>
    </row>
    <row r="153" spans="1:3" x14ac:dyDescent="0.2">
      <c r="A153" s="7">
        <v>5996404308017</v>
      </c>
      <c r="B153">
        <v>38</v>
      </c>
      <c r="C153">
        <v>23</v>
      </c>
    </row>
    <row r="154" spans="1:3" x14ac:dyDescent="0.2">
      <c r="A154" s="7">
        <v>5996404325618</v>
      </c>
      <c r="B154">
        <v>21</v>
      </c>
      <c r="C154">
        <v>17</v>
      </c>
    </row>
    <row r="155" spans="1:3" x14ac:dyDescent="0.2">
      <c r="A155" s="7">
        <v>5996404308024</v>
      </c>
      <c r="B155">
        <v>32</v>
      </c>
      <c r="C155">
        <v>16</v>
      </c>
    </row>
    <row r="156" spans="1:3" x14ac:dyDescent="0.2">
      <c r="A156" s="7">
        <v>5996404325625</v>
      </c>
      <c r="B156">
        <v>19</v>
      </c>
      <c r="C156">
        <v>13</v>
      </c>
    </row>
    <row r="157" spans="1:3" x14ac:dyDescent="0.2">
      <c r="A157" s="7">
        <v>5996404325632</v>
      </c>
      <c r="B157">
        <v>52</v>
      </c>
      <c r="C157">
        <v>24</v>
      </c>
    </row>
    <row r="158" spans="1:3" x14ac:dyDescent="0.2">
      <c r="A158" s="7">
        <v>5996404325717</v>
      </c>
      <c r="B158">
        <v>19</v>
      </c>
      <c r="C158">
        <v>10</v>
      </c>
    </row>
    <row r="159" spans="1:3" x14ac:dyDescent="0.2">
      <c r="A159" s="7">
        <v>5996404325649</v>
      </c>
      <c r="B159">
        <v>82</v>
      </c>
      <c r="C159">
        <v>28</v>
      </c>
    </row>
    <row r="160" spans="1:3" x14ac:dyDescent="0.2">
      <c r="A160" s="7">
        <v>5996404325724</v>
      </c>
      <c r="B160">
        <v>152</v>
      </c>
      <c r="C160">
        <v>74</v>
      </c>
    </row>
    <row r="161" spans="1:3" x14ac:dyDescent="0.2">
      <c r="A161" s="7">
        <v>5996404325656</v>
      </c>
      <c r="B161">
        <v>12</v>
      </c>
      <c r="C161">
        <v>12</v>
      </c>
    </row>
    <row r="162" spans="1:3" x14ac:dyDescent="0.2">
      <c r="A162" s="7">
        <v>5996404325731</v>
      </c>
      <c r="B162">
        <v>70</v>
      </c>
      <c r="C162">
        <v>35</v>
      </c>
    </row>
    <row r="163" spans="1:3" x14ac:dyDescent="0.2">
      <c r="A163" s="7">
        <v>5996404325663</v>
      </c>
      <c r="B163">
        <v>28</v>
      </c>
      <c r="C163">
        <v>20</v>
      </c>
    </row>
    <row r="164" spans="1:3" x14ac:dyDescent="0.2">
      <c r="A164" s="7">
        <v>5996404325748</v>
      </c>
      <c r="B164">
        <v>127</v>
      </c>
      <c r="C164">
        <v>47</v>
      </c>
    </row>
    <row r="165" spans="1:3" x14ac:dyDescent="0.2">
      <c r="A165" s="7">
        <v>5996404325670</v>
      </c>
      <c r="B165">
        <v>22</v>
      </c>
      <c r="C165">
        <v>15</v>
      </c>
    </row>
    <row r="166" spans="1:3" x14ac:dyDescent="0.2">
      <c r="A166" s="7">
        <v>5996404325687</v>
      </c>
      <c r="B166">
        <v>23</v>
      </c>
      <c r="C166">
        <v>11</v>
      </c>
    </row>
    <row r="167" spans="1:3" x14ac:dyDescent="0.2">
      <c r="A167" s="7">
        <v>5996404325694</v>
      </c>
      <c r="B167">
        <v>8</v>
      </c>
      <c r="C167">
        <v>7</v>
      </c>
    </row>
    <row r="168" spans="1:3" x14ac:dyDescent="0.2">
      <c r="A168" s="7">
        <v>5996404325700</v>
      </c>
      <c r="B168">
        <v>16</v>
      </c>
      <c r="C168">
        <v>12</v>
      </c>
    </row>
    <row r="169" spans="1:3" x14ac:dyDescent="0.2">
      <c r="A169" s="7">
        <v>5996404291128</v>
      </c>
      <c r="B169">
        <v>5</v>
      </c>
      <c r="C169">
        <v>2</v>
      </c>
    </row>
    <row r="170" spans="1:3" x14ac:dyDescent="0.2">
      <c r="A170" s="7">
        <v>5996404299469</v>
      </c>
      <c r="B170">
        <v>42</v>
      </c>
      <c r="C170">
        <v>32</v>
      </c>
    </row>
    <row r="171" spans="1:3" x14ac:dyDescent="0.2">
      <c r="A171" s="7">
        <v>5996404291135</v>
      </c>
      <c r="B171">
        <v>5</v>
      </c>
      <c r="C171">
        <v>2</v>
      </c>
    </row>
    <row r="172" spans="1:3" x14ac:dyDescent="0.2">
      <c r="A172" s="7">
        <v>5996404299476</v>
      </c>
      <c r="B172">
        <v>33</v>
      </c>
      <c r="C172">
        <v>19</v>
      </c>
    </row>
    <row r="173" spans="1:3" x14ac:dyDescent="0.2">
      <c r="A173" s="7">
        <v>5996404291142</v>
      </c>
      <c r="B173">
        <v>0</v>
      </c>
      <c r="C173">
        <v>0</v>
      </c>
    </row>
    <row r="174" spans="1:3" x14ac:dyDescent="0.2">
      <c r="A174" s="7">
        <v>5996404299483</v>
      </c>
      <c r="B174">
        <v>19</v>
      </c>
      <c r="C174">
        <v>8</v>
      </c>
    </row>
    <row r="175" spans="1:3" x14ac:dyDescent="0.2">
      <c r="A175" s="7">
        <v>5996404291159</v>
      </c>
      <c r="B175">
        <v>12</v>
      </c>
      <c r="C175">
        <v>8</v>
      </c>
    </row>
    <row r="176" spans="1:3" x14ac:dyDescent="0.2">
      <c r="A176" s="7">
        <v>5996404299490</v>
      </c>
      <c r="B176">
        <v>32</v>
      </c>
      <c r="C176">
        <v>19</v>
      </c>
    </row>
    <row r="177" spans="1:3" x14ac:dyDescent="0.2">
      <c r="A177" s="7">
        <v>5996404010545</v>
      </c>
      <c r="B177">
        <v>47</v>
      </c>
      <c r="C177">
        <v>20</v>
      </c>
    </row>
    <row r="178" spans="1:3" x14ac:dyDescent="0.2">
      <c r="A178" s="7">
        <v>5996404010552</v>
      </c>
      <c r="B178">
        <v>34</v>
      </c>
      <c r="C178">
        <v>15</v>
      </c>
    </row>
    <row r="179" spans="1:3" x14ac:dyDescent="0.2">
      <c r="A179" s="7">
        <v>5996404010569</v>
      </c>
      <c r="B179">
        <v>32</v>
      </c>
      <c r="C179">
        <v>12</v>
      </c>
    </row>
    <row r="180" spans="1:3" x14ac:dyDescent="0.2">
      <c r="A180" s="7">
        <v>5996404010576</v>
      </c>
      <c r="B180">
        <v>3</v>
      </c>
      <c r="C180">
        <v>1</v>
      </c>
    </row>
    <row r="181" spans="1:3" x14ac:dyDescent="0.2">
      <c r="A181" s="7">
        <v>5996404353789</v>
      </c>
      <c r="B181">
        <v>42</v>
      </c>
      <c r="C181">
        <v>17</v>
      </c>
    </row>
    <row r="182" spans="1:3" x14ac:dyDescent="0.2">
      <c r="A182" s="7">
        <v>5996404353796</v>
      </c>
      <c r="B182">
        <v>0</v>
      </c>
      <c r="C182">
        <v>0</v>
      </c>
    </row>
    <row r="183" spans="1:3" x14ac:dyDescent="0.2">
      <c r="A183" s="7">
        <v>5996404353819</v>
      </c>
      <c r="B183">
        <v>5</v>
      </c>
      <c r="C183">
        <v>2</v>
      </c>
    </row>
    <row r="184" spans="1:3" x14ac:dyDescent="0.2">
      <c r="A184" s="7">
        <v>5996404353802</v>
      </c>
      <c r="B184">
        <v>89</v>
      </c>
      <c r="C184">
        <v>37</v>
      </c>
    </row>
    <row r="185" spans="1:3" x14ac:dyDescent="0.2">
      <c r="A185" s="7">
        <v>5996404140297</v>
      </c>
      <c r="B185">
        <v>15</v>
      </c>
      <c r="C185">
        <v>8</v>
      </c>
    </row>
    <row r="186" spans="1:3" x14ac:dyDescent="0.2">
      <c r="A186" s="7">
        <v>5996404140303</v>
      </c>
      <c r="B186">
        <v>29</v>
      </c>
      <c r="C186">
        <v>11</v>
      </c>
    </row>
    <row r="187" spans="1:3" x14ac:dyDescent="0.2">
      <c r="A187" s="7">
        <v>5996404140310</v>
      </c>
      <c r="B187">
        <v>15</v>
      </c>
      <c r="C187">
        <v>5</v>
      </c>
    </row>
    <row r="188" spans="1:3" x14ac:dyDescent="0.2">
      <c r="A188" s="7">
        <v>5996404140327</v>
      </c>
      <c r="B188">
        <v>14</v>
      </c>
      <c r="C188">
        <v>14</v>
      </c>
    </row>
    <row r="189" spans="1:3" x14ac:dyDescent="0.2">
      <c r="A189" s="7">
        <v>5996315249157</v>
      </c>
      <c r="B189">
        <v>0</v>
      </c>
      <c r="C189">
        <v>0</v>
      </c>
    </row>
    <row r="190" spans="1:3" x14ac:dyDescent="0.2">
      <c r="A190" s="7">
        <v>5996125312614</v>
      </c>
      <c r="B190">
        <v>0</v>
      </c>
      <c r="C190">
        <v>0</v>
      </c>
    </row>
    <row r="191" spans="1:3" x14ac:dyDescent="0.2">
      <c r="A191" s="7">
        <v>5997953126381</v>
      </c>
      <c r="B191">
        <v>0</v>
      </c>
      <c r="C191">
        <v>0</v>
      </c>
    </row>
    <row r="192" spans="1:3" x14ac:dyDescent="0.2">
      <c r="A192" s="7">
        <v>28503050049</v>
      </c>
      <c r="B192">
        <v>11</v>
      </c>
      <c r="C192">
        <v>6</v>
      </c>
    </row>
    <row r="193" spans="1:3" x14ac:dyDescent="0.2">
      <c r="A193" s="7">
        <v>3245670062058</v>
      </c>
      <c r="B193">
        <v>0</v>
      </c>
      <c r="C193">
        <v>0</v>
      </c>
    </row>
    <row r="194" spans="1:3" x14ac:dyDescent="0.2">
      <c r="A194" s="7">
        <v>48526053117</v>
      </c>
      <c r="B194">
        <v>3</v>
      </c>
      <c r="C194">
        <v>1</v>
      </c>
    </row>
    <row r="195" spans="1:3" x14ac:dyDescent="0.2">
      <c r="A195" s="7">
        <v>5997953116337</v>
      </c>
      <c r="B195">
        <v>22</v>
      </c>
      <c r="C195">
        <v>9</v>
      </c>
    </row>
    <row r="196" spans="1:3" x14ac:dyDescent="0.2">
      <c r="A196" s="7">
        <v>5997953114111</v>
      </c>
      <c r="B196">
        <v>99</v>
      </c>
      <c r="C196">
        <v>34</v>
      </c>
    </row>
    <row r="197" spans="1:3" x14ac:dyDescent="0.2">
      <c r="A197" s="7">
        <v>5997953114128</v>
      </c>
      <c r="B197">
        <v>23</v>
      </c>
      <c r="C197">
        <v>23</v>
      </c>
    </row>
    <row r="198" spans="1:3" x14ac:dyDescent="0.2">
      <c r="A198" s="7">
        <v>5997953114104</v>
      </c>
      <c r="B198">
        <v>58</v>
      </c>
      <c r="C198">
        <v>42</v>
      </c>
    </row>
    <row r="199" spans="1:3" x14ac:dyDescent="0.2">
      <c r="A199" s="7">
        <v>5997953114340</v>
      </c>
      <c r="B199">
        <v>3</v>
      </c>
      <c r="C199">
        <v>1</v>
      </c>
    </row>
    <row r="200" spans="1:3" x14ac:dyDescent="0.2">
      <c r="A200" s="7">
        <v>5997953114395</v>
      </c>
      <c r="B200">
        <v>0</v>
      </c>
      <c r="C200">
        <v>0</v>
      </c>
    </row>
    <row r="201" spans="1:3" x14ac:dyDescent="0.2">
      <c r="A201" s="7">
        <v>5997953114548</v>
      </c>
      <c r="B201">
        <v>0</v>
      </c>
      <c r="C201">
        <v>0</v>
      </c>
    </row>
    <row r="202" spans="1:3" x14ac:dyDescent="0.2">
      <c r="A202" s="7">
        <v>5997953114616</v>
      </c>
      <c r="B202">
        <v>0</v>
      </c>
      <c r="C202">
        <v>0</v>
      </c>
    </row>
    <row r="203" spans="1:3" x14ac:dyDescent="0.2">
      <c r="A203" s="7">
        <v>5997953114630</v>
      </c>
      <c r="B203">
        <v>0</v>
      </c>
      <c r="C203">
        <v>0</v>
      </c>
    </row>
    <row r="204" spans="1:3" x14ac:dyDescent="0.2">
      <c r="A204" s="7">
        <v>5997953114661</v>
      </c>
      <c r="B204">
        <v>16</v>
      </c>
      <c r="C204">
        <v>11</v>
      </c>
    </row>
    <row r="205" spans="1:3" x14ac:dyDescent="0.2">
      <c r="A205" s="7">
        <v>5997953126701</v>
      </c>
      <c r="B205">
        <v>10</v>
      </c>
      <c r="C205">
        <v>9</v>
      </c>
    </row>
    <row r="206" spans="1:3" x14ac:dyDescent="0.2">
      <c r="A206" s="7">
        <v>3507465437718</v>
      </c>
      <c r="B206">
        <v>20</v>
      </c>
      <c r="C206">
        <v>7</v>
      </c>
    </row>
    <row r="207" spans="1:3" x14ac:dyDescent="0.2">
      <c r="A207" s="7">
        <v>3507465437725</v>
      </c>
      <c r="B207">
        <v>10</v>
      </c>
      <c r="C207">
        <v>7</v>
      </c>
    </row>
    <row r="208" spans="1:3" x14ac:dyDescent="0.2">
      <c r="A208" s="7">
        <v>5997953124028</v>
      </c>
      <c r="B208">
        <v>0</v>
      </c>
      <c r="C208">
        <v>0</v>
      </c>
    </row>
    <row r="209" spans="1:3" x14ac:dyDescent="0.2">
      <c r="A209" s="7">
        <v>5997953124011</v>
      </c>
      <c r="B209">
        <v>0</v>
      </c>
      <c r="C209">
        <v>0</v>
      </c>
    </row>
    <row r="210" spans="1:3" x14ac:dyDescent="0.2">
      <c r="A210" s="7">
        <v>5997953112438</v>
      </c>
      <c r="B210">
        <v>0</v>
      </c>
      <c r="C210">
        <v>0</v>
      </c>
    </row>
    <row r="211" spans="1:3" x14ac:dyDescent="0.2">
      <c r="A211" s="7">
        <v>5997953122864</v>
      </c>
      <c r="B211">
        <v>43</v>
      </c>
      <c r="C211">
        <v>15</v>
      </c>
    </row>
    <row r="212" spans="1:3" x14ac:dyDescent="0.2">
      <c r="A212" s="7">
        <v>5997953123458</v>
      </c>
      <c r="B212">
        <v>0</v>
      </c>
      <c r="C212">
        <v>0</v>
      </c>
    </row>
    <row r="213" spans="1:3" x14ac:dyDescent="0.2">
      <c r="A213" s="7">
        <v>5997953117754</v>
      </c>
      <c r="B213">
        <v>0</v>
      </c>
      <c r="C213">
        <v>0</v>
      </c>
    </row>
    <row r="214" spans="1:3" x14ac:dyDescent="0.2">
      <c r="A214" s="7">
        <v>5997953117853</v>
      </c>
      <c r="B214">
        <v>271</v>
      </c>
      <c r="C214">
        <v>118</v>
      </c>
    </row>
    <row r="215" spans="1:3" x14ac:dyDescent="0.2">
      <c r="A215" s="7">
        <v>5997953123939</v>
      </c>
      <c r="B215">
        <v>0</v>
      </c>
      <c r="C215">
        <v>0</v>
      </c>
    </row>
    <row r="216" spans="1:3" x14ac:dyDescent="0.2">
      <c r="A216" s="7">
        <v>5997953123991</v>
      </c>
      <c r="B216">
        <v>49</v>
      </c>
      <c r="C216">
        <v>37</v>
      </c>
    </row>
    <row r="217" spans="1:3" x14ac:dyDescent="0.2">
      <c r="A217" s="7">
        <v>5997953125667</v>
      </c>
      <c r="B217">
        <v>55</v>
      </c>
      <c r="C217">
        <v>19</v>
      </c>
    </row>
    <row r="218" spans="1:3" x14ac:dyDescent="0.2">
      <c r="A218" s="7">
        <v>5997953122512</v>
      </c>
      <c r="B218">
        <v>3</v>
      </c>
      <c r="C218">
        <v>1</v>
      </c>
    </row>
    <row r="219" spans="1:3" x14ac:dyDescent="0.2">
      <c r="A219" s="7">
        <v>5997953122543</v>
      </c>
      <c r="B219">
        <v>0</v>
      </c>
      <c r="C219">
        <v>0</v>
      </c>
    </row>
    <row r="220" spans="1:3" x14ac:dyDescent="0.2">
      <c r="A220" s="7">
        <v>5997953122604</v>
      </c>
      <c r="B220">
        <v>0</v>
      </c>
      <c r="C220">
        <v>0</v>
      </c>
    </row>
    <row r="221" spans="1:3" x14ac:dyDescent="0.2">
      <c r="A221" s="7">
        <v>5997953122666</v>
      </c>
      <c r="B221">
        <v>0</v>
      </c>
      <c r="C221">
        <v>0</v>
      </c>
    </row>
    <row r="222" spans="1:3" x14ac:dyDescent="0.2">
      <c r="A222" s="7">
        <v>5997953124615</v>
      </c>
      <c r="B222">
        <v>20</v>
      </c>
      <c r="C222">
        <v>17</v>
      </c>
    </row>
    <row r="223" spans="1:3" x14ac:dyDescent="0.2">
      <c r="A223" s="7">
        <v>5997953124622</v>
      </c>
      <c r="B223">
        <v>41</v>
      </c>
      <c r="C223">
        <v>18</v>
      </c>
    </row>
    <row r="224" spans="1:3" x14ac:dyDescent="0.2">
      <c r="A224" s="7">
        <v>5997953124806</v>
      </c>
      <c r="B224">
        <v>0</v>
      </c>
      <c r="C224">
        <v>0</v>
      </c>
    </row>
    <row r="225" spans="1:3" x14ac:dyDescent="0.2">
      <c r="A225" s="7">
        <v>5997953114234</v>
      </c>
      <c r="B225">
        <v>0</v>
      </c>
      <c r="C225">
        <v>0</v>
      </c>
    </row>
    <row r="226" spans="1:3" x14ac:dyDescent="0.2">
      <c r="A226" s="7">
        <v>5997953128316</v>
      </c>
      <c r="B226">
        <v>0</v>
      </c>
      <c r="C226">
        <v>0</v>
      </c>
    </row>
    <row r="227" spans="1:3" x14ac:dyDescent="0.2">
      <c r="A227" s="7">
        <v>5997953126985</v>
      </c>
      <c r="B227">
        <v>0</v>
      </c>
      <c r="C227">
        <v>0</v>
      </c>
    </row>
    <row r="228" spans="1:3" x14ac:dyDescent="0.2">
      <c r="A228" s="7">
        <v>5997953127661</v>
      </c>
      <c r="B228">
        <v>35</v>
      </c>
      <c r="C228">
        <v>13</v>
      </c>
    </row>
    <row r="229" spans="1:3" x14ac:dyDescent="0.2">
      <c r="A229" s="7">
        <v>5997953127678</v>
      </c>
      <c r="B229">
        <v>144</v>
      </c>
      <c r="C229">
        <v>48</v>
      </c>
    </row>
    <row r="230" spans="1:3" x14ac:dyDescent="0.2">
      <c r="A230" s="7">
        <v>5997953127685</v>
      </c>
      <c r="B230">
        <v>36</v>
      </c>
      <c r="C230">
        <v>18</v>
      </c>
    </row>
    <row r="231" spans="1:3" x14ac:dyDescent="0.2">
      <c r="A231" s="7">
        <v>5997953127692</v>
      </c>
      <c r="B231">
        <v>27</v>
      </c>
      <c r="C231">
        <v>19</v>
      </c>
    </row>
    <row r="232" spans="1:3" x14ac:dyDescent="0.2">
      <c r="A232" s="7">
        <v>5997953127708</v>
      </c>
      <c r="B232">
        <v>37</v>
      </c>
      <c r="C232">
        <v>23</v>
      </c>
    </row>
    <row r="233" spans="1:3" x14ac:dyDescent="0.2">
      <c r="A233" s="7">
        <v>5997953127715</v>
      </c>
      <c r="B233">
        <v>46</v>
      </c>
      <c r="C233">
        <v>20</v>
      </c>
    </row>
    <row r="234" spans="1:3" x14ac:dyDescent="0.2">
      <c r="A234" s="7">
        <v>5997953127753</v>
      </c>
      <c r="B234">
        <v>0</v>
      </c>
      <c r="C234">
        <v>0</v>
      </c>
    </row>
    <row r="235" spans="1:3" x14ac:dyDescent="0.2">
      <c r="A235" s="7">
        <v>5997953127760</v>
      </c>
      <c r="B235">
        <v>72</v>
      </c>
      <c r="C235">
        <v>27</v>
      </c>
    </row>
    <row r="236" spans="1:3" x14ac:dyDescent="0.2">
      <c r="A236" s="7">
        <v>5997953127777</v>
      </c>
      <c r="B236">
        <v>50</v>
      </c>
      <c r="C236">
        <v>41</v>
      </c>
    </row>
    <row r="237" spans="1:3" x14ac:dyDescent="0.2">
      <c r="A237" s="7">
        <v>5997953127784</v>
      </c>
      <c r="B237">
        <v>31</v>
      </c>
      <c r="C237">
        <v>11</v>
      </c>
    </row>
    <row r="238" spans="1:3" x14ac:dyDescent="0.2">
      <c r="A238" s="7">
        <v>5997953127791</v>
      </c>
      <c r="B238">
        <v>24</v>
      </c>
      <c r="C238">
        <v>8</v>
      </c>
    </row>
    <row r="239" spans="1:3" x14ac:dyDescent="0.2">
      <c r="A239" s="7">
        <v>5997953127807</v>
      </c>
      <c r="B239">
        <v>57</v>
      </c>
      <c r="C239">
        <v>34</v>
      </c>
    </row>
    <row r="240" spans="1:3" x14ac:dyDescent="0.2">
      <c r="A240" s="7">
        <v>5997953127814</v>
      </c>
      <c r="B240">
        <v>60</v>
      </c>
      <c r="C240">
        <v>42</v>
      </c>
    </row>
    <row r="241" spans="1:3" x14ac:dyDescent="0.2">
      <c r="A241" s="7">
        <v>5997695765015</v>
      </c>
      <c r="B241">
        <v>0</v>
      </c>
      <c r="C241">
        <v>0</v>
      </c>
    </row>
    <row r="242" spans="1:3" x14ac:dyDescent="0.2">
      <c r="A242" s="7">
        <v>5997695765329</v>
      </c>
      <c r="B242">
        <v>20</v>
      </c>
      <c r="C242">
        <v>8</v>
      </c>
    </row>
    <row r="243" spans="1:3" x14ac:dyDescent="0.2">
      <c r="A243" s="7">
        <v>5998434556994</v>
      </c>
      <c r="B243">
        <v>12</v>
      </c>
      <c r="C243">
        <v>6</v>
      </c>
    </row>
    <row r="244" spans="1:3" x14ac:dyDescent="0.2">
      <c r="A244" s="7">
        <v>5903407561134</v>
      </c>
      <c r="B244">
        <v>22</v>
      </c>
      <c r="C244">
        <v>19</v>
      </c>
    </row>
    <row r="245" spans="1:3" x14ac:dyDescent="0.2">
      <c r="A245" s="7">
        <v>5903407561196</v>
      </c>
      <c r="B245">
        <v>46</v>
      </c>
      <c r="C245">
        <v>38</v>
      </c>
    </row>
    <row r="246" spans="1:3" x14ac:dyDescent="0.2">
      <c r="A246" s="7">
        <v>5903407566016</v>
      </c>
      <c r="B246">
        <v>5</v>
      </c>
      <c r="C246">
        <v>5</v>
      </c>
    </row>
    <row r="247" spans="1:3" x14ac:dyDescent="0.2">
      <c r="A247" s="7">
        <v>5903407566023</v>
      </c>
      <c r="B247">
        <v>57</v>
      </c>
      <c r="C247">
        <v>40</v>
      </c>
    </row>
    <row r="248" spans="1:3" x14ac:dyDescent="0.2">
      <c r="A248" s="7">
        <v>3245670062065</v>
      </c>
      <c r="B248">
        <v>0</v>
      </c>
      <c r="C248">
        <v>0</v>
      </c>
    </row>
    <row r="249" spans="1:3" x14ac:dyDescent="0.2">
      <c r="A249" s="7">
        <v>5996125336412</v>
      </c>
      <c r="B249">
        <v>2</v>
      </c>
      <c r="C249">
        <v>1</v>
      </c>
    </row>
    <row r="250" spans="1:3" x14ac:dyDescent="0.2">
      <c r="A250" s="7">
        <v>5996125335811</v>
      </c>
      <c r="B250">
        <v>2</v>
      </c>
      <c r="C250">
        <v>1</v>
      </c>
    </row>
    <row r="251" spans="1:3" x14ac:dyDescent="0.2">
      <c r="A251" s="7">
        <v>5996125336511</v>
      </c>
      <c r="B251">
        <v>19</v>
      </c>
      <c r="C251">
        <v>7</v>
      </c>
    </row>
    <row r="252" spans="1:3" x14ac:dyDescent="0.2">
      <c r="A252" s="7">
        <v>5997953117068</v>
      </c>
      <c r="B252">
        <v>0</v>
      </c>
      <c r="C252">
        <v>0</v>
      </c>
    </row>
    <row r="253" spans="1:3" x14ac:dyDescent="0.2">
      <c r="A253" s="7">
        <v>4042894669266</v>
      </c>
      <c r="B253">
        <v>0</v>
      </c>
      <c r="C253">
        <v>0</v>
      </c>
    </row>
    <row r="254" spans="1:3" x14ac:dyDescent="0.2">
      <c r="A254" s="7">
        <v>5996125335910</v>
      </c>
      <c r="B254">
        <v>10</v>
      </c>
      <c r="C254">
        <v>7</v>
      </c>
    </row>
    <row r="255" spans="1:3" x14ac:dyDescent="0.2">
      <c r="A255" s="7">
        <v>5996125336610</v>
      </c>
      <c r="B255">
        <v>23</v>
      </c>
      <c r="C255">
        <v>12</v>
      </c>
    </row>
    <row r="256" spans="1:3" x14ac:dyDescent="0.2">
      <c r="A256" s="7">
        <v>8016401370101</v>
      </c>
      <c r="B256">
        <v>18</v>
      </c>
      <c r="C256">
        <v>13</v>
      </c>
    </row>
    <row r="257" spans="1:3" x14ac:dyDescent="0.2">
      <c r="A257" s="7">
        <v>8016401270104</v>
      </c>
      <c r="B257">
        <v>23</v>
      </c>
      <c r="C257">
        <v>9</v>
      </c>
    </row>
    <row r="258" spans="1:3" x14ac:dyDescent="0.2">
      <c r="A258" s="7">
        <v>8016401170107</v>
      </c>
      <c r="B258">
        <v>9</v>
      </c>
      <c r="C258">
        <v>6</v>
      </c>
    </row>
    <row r="259" spans="1:3" x14ac:dyDescent="0.2">
      <c r="A259" s="7">
        <v>8016401470108</v>
      </c>
      <c r="B259">
        <v>4</v>
      </c>
      <c r="C259">
        <v>3</v>
      </c>
    </row>
    <row r="260" spans="1:3" x14ac:dyDescent="0.2">
      <c r="A260" s="7">
        <v>8016401570105</v>
      </c>
      <c r="B260">
        <v>7</v>
      </c>
      <c r="C260">
        <v>3</v>
      </c>
    </row>
    <row r="261" spans="1:3" x14ac:dyDescent="0.2">
      <c r="A261" s="7">
        <v>4008600004875</v>
      </c>
      <c r="B261">
        <v>50</v>
      </c>
      <c r="C261">
        <v>28</v>
      </c>
    </row>
    <row r="262" spans="1:3" x14ac:dyDescent="0.2">
      <c r="A262" s="7">
        <v>4008600004882</v>
      </c>
      <c r="B262">
        <v>78</v>
      </c>
      <c r="C262">
        <v>28</v>
      </c>
    </row>
    <row r="263" spans="1:3" x14ac:dyDescent="0.2">
      <c r="A263" s="7">
        <v>4008600004899</v>
      </c>
      <c r="B263">
        <v>73</v>
      </c>
      <c r="C263">
        <v>32</v>
      </c>
    </row>
    <row r="264" spans="1:3" x14ac:dyDescent="0.2">
      <c r="A264" s="7">
        <v>8016401770307</v>
      </c>
      <c r="B264">
        <v>6</v>
      </c>
      <c r="C264">
        <v>3</v>
      </c>
    </row>
    <row r="265" spans="1:3" x14ac:dyDescent="0.2">
      <c r="A265" s="7">
        <v>8016401670300</v>
      </c>
      <c r="B265">
        <v>9</v>
      </c>
      <c r="C265">
        <v>9</v>
      </c>
    </row>
    <row r="266" spans="1:3" x14ac:dyDescent="0.2">
      <c r="A266" s="7">
        <v>8016401770505</v>
      </c>
      <c r="B266">
        <v>8</v>
      </c>
      <c r="C266">
        <v>3</v>
      </c>
    </row>
    <row r="267" spans="1:3" x14ac:dyDescent="0.2">
      <c r="A267" s="7">
        <v>8016401670508</v>
      </c>
      <c r="B267">
        <v>6</v>
      </c>
      <c r="C267">
        <v>3</v>
      </c>
    </row>
    <row r="268" spans="1:3" x14ac:dyDescent="0.2">
      <c r="A268" s="7">
        <v>4008600004905</v>
      </c>
      <c r="B268">
        <v>164</v>
      </c>
      <c r="C268">
        <v>76</v>
      </c>
    </row>
    <row r="269" spans="1:3" x14ac:dyDescent="0.2">
      <c r="A269" s="7">
        <v>4008600004912</v>
      </c>
      <c r="B269">
        <v>66</v>
      </c>
      <c r="C269">
        <v>58</v>
      </c>
    </row>
    <row r="270" spans="1:3" x14ac:dyDescent="0.2">
      <c r="A270" s="7">
        <v>4008600004929</v>
      </c>
      <c r="B270">
        <v>31</v>
      </c>
      <c r="C270">
        <v>30</v>
      </c>
    </row>
    <row r="271" spans="1:3" x14ac:dyDescent="0.2">
      <c r="A271" s="7">
        <v>5997831126700</v>
      </c>
      <c r="B271">
        <v>0</v>
      </c>
      <c r="C271">
        <v>0</v>
      </c>
    </row>
    <row r="272" spans="1:3" x14ac:dyDescent="0.2">
      <c r="A272" s="7">
        <v>5997831126656</v>
      </c>
      <c r="B272">
        <v>0</v>
      </c>
      <c r="C272">
        <v>0</v>
      </c>
    </row>
    <row r="273" spans="1:3" x14ac:dyDescent="0.2">
      <c r="A273" s="7">
        <v>5997831126687</v>
      </c>
      <c r="B273">
        <v>0</v>
      </c>
      <c r="C273">
        <v>0</v>
      </c>
    </row>
    <row r="274" spans="1:3" x14ac:dyDescent="0.2">
      <c r="A274" s="7">
        <v>5997831126663</v>
      </c>
      <c r="B274">
        <v>0</v>
      </c>
      <c r="C274">
        <v>0</v>
      </c>
    </row>
    <row r="275" spans="1:3" x14ac:dyDescent="0.2">
      <c r="A275" s="7">
        <v>5997831126755</v>
      </c>
      <c r="B275">
        <v>0</v>
      </c>
      <c r="C275">
        <v>0</v>
      </c>
    </row>
    <row r="276" spans="1:3" x14ac:dyDescent="0.2">
      <c r="A276" s="7">
        <v>4008600004936</v>
      </c>
      <c r="B276">
        <v>62</v>
      </c>
      <c r="C276">
        <v>22</v>
      </c>
    </row>
    <row r="277" spans="1:3" x14ac:dyDescent="0.2">
      <c r="A277" s="7">
        <v>4008600004943</v>
      </c>
      <c r="B277">
        <v>36</v>
      </c>
      <c r="C277">
        <v>20</v>
      </c>
    </row>
    <row r="278" spans="1:3" x14ac:dyDescent="0.2">
      <c r="A278" s="7">
        <v>4008600004950</v>
      </c>
      <c r="B278">
        <v>25</v>
      </c>
      <c r="C278">
        <v>21</v>
      </c>
    </row>
    <row r="279" spans="1:3" x14ac:dyDescent="0.2">
      <c r="A279" s="7">
        <v>4008600004967</v>
      </c>
      <c r="B279">
        <v>23</v>
      </c>
      <c r="C279">
        <v>19</v>
      </c>
    </row>
    <row r="280" spans="1:3" x14ac:dyDescent="0.2">
      <c r="A280" s="7">
        <v>4008600004974</v>
      </c>
      <c r="B280">
        <v>86</v>
      </c>
      <c r="C280">
        <v>30</v>
      </c>
    </row>
    <row r="281" spans="1:3" x14ac:dyDescent="0.2">
      <c r="A281" s="7">
        <v>4008600004981</v>
      </c>
      <c r="B281">
        <v>29</v>
      </c>
      <c r="C281">
        <v>12</v>
      </c>
    </row>
    <row r="282" spans="1:3" x14ac:dyDescent="0.2">
      <c r="A282" s="7">
        <v>4008600024897</v>
      </c>
      <c r="B282">
        <v>30</v>
      </c>
      <c r="C282">
        <v>24</v>
      </c>
    </row>
    <row r="283" spans="1:3" x14ac:dyDescent="0.2">
      <c r="A283" s="7">
        <v>4008600024743</v>
      </c>
      <c r="B283">
        <v>0</v>
      </c>
      <c r="C283">
        <v>0</v>
      </c>
    </row>
    <row r="284" spans="1:3" x14ac:dyDescent="0.2">
      <c r="A284" s="7">
        <v>4008600024446</v>
      </c>
      <c r="B284">
        <v>55</v>
      </c>
      <c r="C284">
        <v>25</v>
      </c>
    </row>
    <row r="285" spans="1:3" x14ac:dyDescent="0.2">
      <c r="A285" s="7">
        <v>4008600005353</v>
      </c>
      <c r="B285">
        <v>34</v>
      </c>
      <c r="C285">
        <v>27</v>
      </c>
    </row>
    <row r="286" spans="1:3" x14ac:dyDescent="0.2">
      <c r="A286" s="7">
        <v>5996125336016</v>
      </c>
      <c r="B286">
        <v>19</v>
      </c>
      <c r="C286">
        <v>10</v>
      </c>
    </row>
    <row r="287" spans="1:3" x14ac:dyDescent="0.2">
      <c r="A287" s="7">
        <v>5996125336719</v>
      </c>
      <c r="B287">
        <v>9</v>
      </c>
      <c r="C287">
        <v>7</v>
      </c>
    </row>
    <row r="288" spans="1:3" x14ac:dyDescent="0.2">
      <c r="A288" s="7">
        <v>3255240010006</v>
      </c>
      <c r="B288">
        <v>47</v>
      </c>
      <c r="C288">
        <v>24</v>
      </c>
    </row>
    <row r="289" spans="1:3" x14ac:dyDescent="0.2">
      <c r="A289" s="7">
        <v>3255240010099</v>
      </c>
      <c r="B289">
        <v>35</v>
      </c>
      <c r="C289">
        <v>24</v>
      </c>
    </row>
    <row r="290" spans="1:3" x14ac:dyDescent="0.2">
      <c r="A290" s="7">
        <v>3255240010181</v>
      </c>
      <c r="B290">
        <v>66</v>
      </c>
      <c r="C290">
        <v>24</v>
      </c>
    </row>
    <row r="291" spans="1:3" x14ac:dyDescent="0.2">
      <c r="A291" s="7">
        <v>4893413771027</v>
      </c>
      <c r="B291">
        <v>0</v>
      </c>
      <c r="C291">
        <v>0</v>
      </c>
    </row>
    <row r="292" spans="1:3" x14ac:dyDescent="0.2">
      <c r="A292" s="7">
        <v>4893413778064</v>
      </c>
      <c r="B292">
        <v>20</v>
      </c>
      <c r="C292">
        <v>8</v>
      </c>
    </row>
    <row r="293" spans="1:3" x14ac:dyDescent="0.2">
      <c r="A293" s="7">
        <v>4893413778088</v>
      </c>
      <c r="B293">
        <v>0</v>
      </c>
      <c r="C293">
        <v>0</v>
      </c>
    </row>
    <row r="294" spans="1:3" x14ac:dyDescent="0.2">
      <c r="A294" s="7">
        <v>4013283780503</v>
      </c>
      <c r="B294">
        <v>0</v>
      </c>
      <c r="C294">
        <v>0</v>
      </c>
    </row>
    <row r="295" spans="1:3" x14ac:dyDescent="0.2">
      <c r="A295" s="7">
        <v>5999547280707</v>
      </c>
      <c r="B295">
        <v>0</v>
      </c>
      <c r="C295">
        <v>0</v>
      </c>
    </row>
    <row r="296" spans="1:3" x14ac:dyDescent="0.2">
      <c r="A296" s="7">
        <v>3507467937711</v>
      </c>
      <c r="B296">
        <v>42</v>
      </c>
      <c r="C296">
        <v>38</v>
      </c>
    </row>
    <row r="297" spans="1:3" x14ac:dyDescent="0.2">
      <c r="A297" s="7">
        <v>3507467937728</v>
      </c>
      <c r="B297">
        <v>27</v>
      </c>
      <c r="C297">
        <v>18</v>
      </c>
    </row>
    <row r="298" spans="1:3" x14ac:dyDescent="0.2">
      <c r="A298" s="7">
        <v>3507467990990</v>
      </c>
      <c r="B298">
        <v>2</v>
      </c>
      <c r="C298">
        <v>1</v>
      </c>
    </row>
    <row r="299" spans="1:3" x14ac:dyDescent="0.2">
      <c r="A299" s="7">
        <v>3507467992338</v>
      </c>
      <c r="B299">
        <v>2</v>
      </c>
      <c r="C299">
        <v>1</v>
      </c>
    </row>
    <row r="300" spans="1:3" x14ac:dyDescent="0.2">
      <c r="A300" s="7">
        <v>3507467992369</v>
      </c>
      <c r="B300">
        <v>30</v>
      </c>
      <c r="C300">
        <v>22</v>
      </c>
    </row>
    <row r="301" spans="1:3" x14ac:dyDescent="0.2">
      <c r="A301" s="7">
        <v>3507467992376</v>
      </c>
      <c r="B301">
        <v>5</v>
      </c>
      <c r="C301">
        <v>3</v>
      </c>
    </row>
    <row r="302" spans="1:3" x14ac:dyDescent="0.2">
      <c r="A302" s="7">
        <v>3254563587776</v>
      </c>
      <c r="B302">
        <v>0</v>
      </c>
      <c r="C302">
        <v>0</v>
      </c>
    </row>
    <row r="303" spans="1:3" x14ac:dyDescent="0.2">
      <c r="A303" s="7">
        <v>3245670239092</v>
      </c>
      <c r="B303">
        <v>0</v>
      </c>
      <c r="C303">
        <v>0</v>
      </c>
    </row>
    <row r="304" spans="1:3" x14ac:dyDescent="0.2">
      <c r="A304" s="7">
        <v>5425005868694</v>
      </c>
      <c r="B304">
        <v>0</v>
      </c>
      <c r="C304">
        <v>0</v>
      </c>
    </row>
    <row r="305" spans="1:3" x14ac:dyDescent="0.2">
      <c r="A305" s="7">
        <v>3254561240475</v>
      </c>
      <c r="B305">
        <v>1</v>
      </c>
      <c r="C305">
        <v>1</v>
      </c>
    </row>
    <row r="306" spans="1:3" x14ac:dyDescent="0.2">
      <c r="A306" s="7">
        <v>5010415080455</v>
      </c>
      <c r="B306">
        <v>31</v>
      </c>
      <c r="C306">
        <v>18</v>
      </c>
    </row>
    <row r="307" spans="1:3" x14ac:dyDescent="0.2">
      <c r="A307" s="7">
        <v>5996125336115</v>
      </c>
      <c r="B307">
        <v>16</v>
      </c>
      <c r="C307">
        <v>11</v>
      </c>
    </row>
    <row r="308" spans="1:3" x14ac:dyDescent="0.2">
      <c r="A308" s="7">
        <v>5903407828527</v>
      </c>
      <c r="B308">
        <v>19</v>
      </c>
      <c r="C308">
        <v>12</v>
      </c>
    </row>
    <row r="309" spans="1:3" x14ac:dyDescent="0.2">
      <c r="A309" s="7">
        <v>8016401100869</v>
      </c>
      <c r="B309">
        <v>8</v>
      </c>
      <c r="C309">
        <v>5</v>
      </c>
    </row>
    <row r="310" spans="1:3" x14ac:dyDescent="0.2">
      <c r="A310" s="7">
        <v>8016401100876</v>
      </c>
      <c r="B310">
        <v>27</v>
      </c>
      <c r="C310">
        <v>14</v>
      </c>
    </row>
    <row r="311" spans="1:3" x14ac:dyDescent="0.2">
      <c r="A311" s="7">
        <v>8016401008707</v>
      </c>
      <c r="B311">
        <v>6</v>
      </c>
      <c r="C311">
        <v>4</v>
      </c>
    </row>
    <row r="312" spans="1:3" x14ac:dyDescent="0.2">
      <c r="A312" s="7">
        <v>8016401100883</v>
      </c>
      <c r="B312">
        <v>0</v>
      </c>
      <c r="C312">
        <v>0</v>
      </c>
    </row>
    <row r="313" spans="1:3" x14ac:dyDescent="0.2">
      <c r="A313" s="7">
        <v>5999547280806</v>
      </c>
      <c r="B313">
        <v>14</v>
      </c>
      <c r="C313">
        <v>5</v>
      </c>
    </row>
    <row r="314" spans="1:3" x14ac:dyDescent="0.2">
      <c r="A314" s="7">
        <v>3700108546277</v>
      </c>
      <c r="B314">
        <v>0</v>
      </c>
      <c r="C314">
        <v>0</v>
      </c>
    </row>
    <row r="315" spans="1:3" x14ac:dyDescent="0.2">
      <c r="A315" s="7">
        <v>5997283711806</v>
      </c>
      <c r="B315">
        <v>0</v>
      </c>
      <c r="C315">
        <v>0</v>
      </c>
    </row>
    <row r="316" spans="1:3" x14ac:dyDescent="0.2">
      <c r="A316" s="7">
        <v>4893940056024</v>
      </c>
      <c r="B316">
        <v>1</v>
      </c>
      <c r="C316">
        <v>1</v>
      </c>
    </row>
    <row r="317" spans="1:3" x14ac:dyDescent="0.2">
      <c r="A317" s="7">
        <v>7611254001137</v>
      </c>
      <c r="B317">
        <v>1</v>
      </c>
      <c r="C317">
        <v>1</v>
      </c>
    </row>
    <row r="318" spans="1:3" x14ac:dyDescent="0.2">
      <c r="A318" s="7">
        <v>3507461351490</v>
      </c>
      <c r="B318">
        <v>0</v>
      </c>
      <c r="C318">
        <v>0</v>
      </c>
    </row>
    <row r="319" spans="1:3" x14ac:dyDescent="0.2">
      <c r="A319" s="7">
        <v>3507463018629</v>
      </c>
      <c r="B319">
        <v>13</v>
      </c>
      <c r="C319">
        <v>5</v>
      </c>
    </row>
    <row r="320" spans="1:3" x14ac:dyDescent="0.2">
      <c r="A320" s="7">
        <v>3507463019497</v>
      </c>
      <c r="B320">
        <v>0</v>
      </c>
      <c r="C320">
        <v>0</v>
      </c>
    </row>
    <row r="321" spans="1:3" x14ac:dyDescent="0.2">
      <c r="A321" s="7">
        <v>4008600090090</v>
      </c>
      <c r="B321">
        <v>0</v>
      </c>
      <c r="C321">
        <v>0</v>
      </c>
    </row>
    <row r="322" spans="1:3" x14ac:dyDescent="0.2">
      <c r="A322" s="7">
        <v>4008600097556</v>
      </c>
      <c r="B322">
        <v>0</v>
      </c>
      <c r="C322">
        <v>0</v>
      </c>
    </row>
    <row r="323" spans="1:3" x14ac:dyDescent="0.2">
      <c r="A323" s="7">
        <v>4008600097525</v>
      </c>
      <c r="B323">
        <v>0</v>
      </c>
      <c r="C323">
        <v>0</v>
      </c>
    </row>
    <row r="324" spans="1:3" x14ac:dyDescent="0.2">
      <c r="A324" s="7">
        <v>4008600088356</v>
      </c>
      <c r="B324">
        <v>0</v>
      </c>
      <c r="C324">
        <v>0</v>
      </c>
    </row>
    <row r="325" spans="1:3" x14ac:dyDescent="0.2">
      <c r="A325" s="7">
        <v>5997953125193</v>
      </c>
      <c r="B325">
        <v>0</v>
      </c>
      <c r="C325">
        <v>0</v>
      </c>
    </row>
    <row r="326" spans="1:3" x14ac:dyDescent="0.2">
      <c r="A326" s="7">
        <v>5997953127913</v>
      </c>
      <c r="B326">
        <v>0</v>
      </c>
      <c r="C326">
        <v>0</v>
      </c>
    </row>
    <row r="327" spans="1:3" x14ac:dyDescent="0.2">
      <c r="A327" s="7">
        <v>5997953127920</v>
      </c>
      <c r="B327">
        <v>0</v>
      </c>
      <c r="C327">
        <v>0</v>
      </c>
    </row>
    <row r="328" spans="1:3" x14ac:dyDescent="0.2">
      <c r="A328" s="7">
        <v>4002850700488</v>
      </c>
      <c r="B328">
        <v>0</v>
      </c>
      <c r="C328">
        <v>0</v>
      </c>
    </row>
    <row r="329" spans="1:3" x14ac:dyDescent="0.2">
      <c r="A329" s="7">
        <v>5997283711707</v>
      </c>
      <c r="B329">
        <v>0</v>
      </c>
      <c r="C329">
        <v>0</v>
      </c>
    </row>
    <row r="330" spans="1:3" x14ac:dyDescent="0.2">
      <c r="A330" s="7">
        <v>5997953127654</v>
      </c>
      <c r="B330">
        <v>24</v>
      </c>
      <c r="C330">
        <v>12</v>
      </c>
    </row>
    <row r="331" spans="1:3" x14ac:dyDescent="0.2">
      <c r="A331" s="7">
        <v>5999555831144</v>
      </c>
      <c r="B331">
        <v>0</v>
      </c>
      <c r="C331">
        <v>0</v>
      </c>
    </row>
    <row r="332" spans="1:3" x14ac:dyDescent="0.2">
      <c r="A332" s="7">
        <v>5903407091044</v>
      </c>
      <c r="B332">
        <v>24</v>
      </c>
      <c r="C332">
        <v>14</v>
      </c>
    </row>
    <row r="333" spans="1:3" x14ac:dyDescent="0.2">
      <c r="A333" s="7">
        <v>5903407092225</v>
      </c>
      <c r="B333">
        <v>21</v>
      </c>
      <c r="C333">
        <v>10</v>
      </c>
    </row>
    <row r="334" spans="1:3" x14ac:dyDescent="0.2">
      <c r="A334" s="7">
        <v>5903407092713</v>
      </c>
      <c r="B334">
        <v>35</v>
      </c>
      <c r="C334">
        <v>18</v>
      </c>
    </row>
    <row r="335" spans="1:3" x14ac:dyDescent="0.2">
      <c r="A335" s="7">
        <v>5903407098081</v>
      </c>
      <c r="B335">
        <v>26</v>
      </c>
      <c r="C335">
        <v>18</v>
      </c>
    </row>
    <row r="336" spans="1:3" x14ac:dyDescent="0.2">
      <c r="A336" s="7">
        <v>8016401009025</v>
      </c>
      <c r="B336">
        <v>44</v>
      </c>
      <c r="C336">
        <v>16</v>
      </c>
    </row>
    <row r="337" spans="1:3" x14ac:dyDescent="0.2">
      <c r="A337" s="7">
        <v>5999544570146</v>
      </c>
      <c r="B337">
        <v>0</v>
      </c>
      <c r="C337">
        <v>0</v>
      </c>
    </row>
    <row r="338" spans="1:3" x14ac:dyDescent="0.2">
      <c r="A338" s="7">
        <v>5900178015965</v>
      </c>
      <c r="B338">
        <v>24</v>
      </c>
      <c r="C338">
        <v>10</v>
      </c>
    </row>
    <row r="339" spans="1:3" x14ac:dyDescent="0.2">
      <c r="A339" s="7">
        <v>8016401009247</v>
      </c>
      <c r="B339">
        <v>26</v>
      </c>
      <c r="C339">
        <v>13</v>
      </c>
    </row>
    <row r="340" spans="1:3" x14ac:dyDescent="0.2">
      <c r="A340" s="7">
        <v>5999547280059</v>
      </c>
      <c r="B340">
        <v>15</v>
      </c>
      <c r="C340">
        <v>7</v>
      </c>
    </row>
    <row r="341" spans="1:3" x14ac:dyDescent="0.2">
      <c r="A341" s="7">
        <v>5999547280813</v>
      </c>
      <c r="B341">
        <v>9</v>
      </c>
      <c r="C341">
        <v>3</v>
      </c>
    </row>
    <row r="342" spans="1:3" x14ac:dyDescent="0.2">
      <c r="A342" s="7">
        <v>5999544570320</v>
      </c>
      <c r="B342">
        <v>0</v>
      </c>
      <c r="C342">
        <v>0</v>
      </c>
    </row>
    <row r="343" spans="1:3" x14ac:dyDescent="0.2">
      <c r="A343" s="7">
        <v>5999544570917</v>
      </c>
      <c r="B343">
        <v>0</v>
      </c>
      <c r="C343">
        <v>0</v>
      </c>
    </row>
    <row r="344" spans="1:3" x14ac:dyDescent="0.2">
      <c r="A344" s="7">
        <v>5999547280080</v>
      </c>
      <c r="B344">
        <v>0</v>
      </c>
      <c r="C344">
        <v>0</v>
      </c>
    </row>
    <row r="345" spans="1:3" x14ac:dyDescent="0.2">
      <c r="A345" s="7">
        <v>4013283096376</v>
      </c>
      <c r="B345">
        <v>0</v>
      </c>
      <c r="C345">
        <v>0</v>
      </c>
    </row>
    <row r="346" spans="1:3" x14ac:dyDescent="0.2">
      <c r="A346" s="7">
        <v>8016401009858</v>
      </c>
      <c r="B346">
        <v>3</v>
      </c>
      <c r="C346">
        <v>1</v>
      </c>
    </row>
    <row r="347" spans="1:3" x14ac:dyDescent="0.2">
      <c r="A347" s="7">
        <v>5900178016023</v>
      </c>
      <c r="B347">
        <v>13</v>
      </c>
      <c r="C347">
        <v>12</v>
      </c>
    </row>
    <row r="348" spans="1:3" x14ac:dyDescent="0.2">
      <c r="A348" s="7">
        <v>5997831130141</v>
      </c>
      <c r="B348">
        <v>347</v>
      </c>
      <c r="C348">
        <v>291</v>
      </c>
    </row>
    <row r="349" spans="1:3" x14ac:dyDescent="0.2">
      <c r="A349" s="7">
        <v>3245670497591</v>
      </c>
      <c r="B349">
        <v>0</v>
      </c>
      <c r="C349">
        <v>0</v>
      </c>
    </row>
    <row r="350" spans="1:3" x14ac:dyDescent="0.2">
      <c r="A350" s="7">
        <v>3254567841096</v>
      </c>
      <c r="B350">
        <v>0</v>
      </c>
      <c r="C350">
        <v>0</v>
      </c>
    </row>
    <row r="351" spans="1:3" x14ac:dyDescent="0.2">
      <c r="A351" s="7">
        <v>8300074031248</v>
      </c>
      <c r="B351">
        <v>8</v>
      </c>
      <c r="C351">
        <v>4</v>
      </c>
    </row>
    <row r="352" spans="1:3" x14ac:dyDescent="0.2">
      <c r="A352" s="7">
        <v>8300074031255</v>
      </c>
      <c r="B352">
        <v>1</v>
      </c>
      <c r="C352">
        <v>1</v>
      </c>
    </row>
    <row r="353" spans="1:3" x14ac:dyDescent="0.2">
      <c r="A353" s="7">
        <v>8300074031309</v>
      </c>
      <c r="B353">
        <v>26</v>
      </c>
      <c r="C353">
        <v>15</v>
      </c>
    </row>
    <row r="354" spans="1:3" x14ac:dyDescent="0.2">
      <c r="A354" s="7">
        <v>8300074031330</v>
      </c>
      <c r="B354">
        <v>2</v>
      </c>
      <c r="C354">
        <v>1</v>
      </c>
    </row>
    <row r="355" spans="1:3" x14ac:dyDescent="0.2">
      <c r="A355" s="7">
        <v>8300074031347</v>
      </c>
      <c r="B355">
        <v>3</v>
      </c>
      <c r="C355">
        <v>2</v>
      </c>
    </row>
    <row r="356" spans="1:3" x14ac:dyDescent="0.2">
      <c r="A356" s="7">
        <v>5996125020670</v>
      </c>
      <c r="B356">
        <v>0</v>
      </c>
      <c r="C356">
        <v>0</v>
      </c>
    </row>
    <row r="357" spans="1:3" x14ac:dyDescent="0.2">
      <c r="A357" s="7">
        <v>5996125025736</v>
      </c>
      <c r="B357">
        <v>0</v>
      </c>
      <c r="C357">
        <v>0</v>
      </c>
    </row>
    <row r="358" spans="1:3" x14ac:dyDescent="0.2">
      <c r="A358" s="7">
        <v>3245671169749</v>
      </c>
      <c r="B358">
        <v>2</v>
      </c>
      <c r="C358">
        <v>1</v>
      </c>
    </row>
    <row r="359" spans="1:3" x14ac:dyDescent="0.2">
      <c r="A359" s="7">
        <v>3245671168933</v>
      </c>
      <c r="B359">
        <v>6</v>
      </c>
      <c r="C359">
        <v>5</v>
      </c>
    </row>
    <row r="360" spans="1:3" x14ac:dyDescent="0.2">
      <c r="A360" s="7">
        <v>4893940068881</v>
      </c>
      <c r="B360">
        <v>2</v>
      </c>
      <c r="C360">
        <v>2</v>
      </c>
    </row>
    <row r="361" spans="1:3" x14ac:dyDescent="0.2">
      <c r="A361" s="7">
        <v>5996125021691</v>
      </c>
      <c r="B361">
        <v>4</v>
      </c>
      <c r="C361">
        <v>2</v>
      </c>
    </row>
    <row r="362" spans="1:3" x14ac:dyDescent="0.2">
      <c r="A362" s="7">
        <v>5996125021790</v>
      </c>
      <c r="B362">
        <v>2</v>
      </c>
      <c r="C362">
        <v>1</v>
      </c>
    </row>
    <row r="363" spans="1:3" x14ac:dyDescent="0.2">
      <c r="A363" s="7">
        <v>5411948307192</v>
      </c>
      <c r="B363">
        <v>65</v>
      </c>
      <c r="C363">
        <v>45</v>
      </c>
    </row>
    <row r="364" spans="1:3" x14ac:dyDescent="0.2">
      <c r="A364" s="7">
        <v>5411948307215</v>
      </c>
      <c r="B364">
        <v>0</v>
      </c>
      <c r="C364">
        <v>0</v>
      </c>
    </row>
    <row r="365" spans="1:3" x14ac:dyDescent="0.2">
      <c r="A365" s="7">
        <v>3254562219821</v>
      </c>
      <c r="B365">
        <v>0</v>
      </c>
      <c r="C365">
        <v>0</v>
      </c>
    </row>
    <row r="366" spans="1:3" x14ac:dyDescent="0.2">
      <c r="A366" s="7">
        <v>3245671169084</v>
      </c>
      <c r="B366">
        <v>33</v>
      </c>
      <c r="C366">
        <v>16</v>
      </c>
    </row>
    <row r="367" spans="1:3" x14ac:dyDescent="0.2">
      <c r="A367" s="7">
        <v>3254562013429</v>
      </c>
      <c r="B367">
        <v>2</v>
      </c>
      <c r="C367">
        <v>1</v>
      </c>
    </row>
    <row r="368" spans="1:3" x14ac:dyDescent="0.2">
      <c r="A368" s="7">
        <v>3254562013221</v>
      </c>
      <c r="B368">
        <v>1</v>
      </c>
      <c r="C368">
        <v>1</v>
      </c>
    </row>
    <row r="369" spans="1:3" x14ac:dyDescent="0.2">
      <c r="A369" s="7">
        <v>3245671172572</v>
      </c>
      <c r="B369">
        <v>9</v>
      </c>
      <c r="C369">
        <v>4</v>
      </c>
    </row>
    <row r="370" spans="1:3" x14ac:dyDescent="0.2">
      <c r="A370" s="7">
        <v>3245671172053</v>
      </c>
      <c r="B370">
        <v>3</v>
      </c>
      <c r="C370">
        <v>2</v>
      </c>
    </row>
    <row r="371" spans="1:3" x14ac:dyDescent="0.2">
      <c r="A371" s="7">
        <v>8712443000319</v>
      </c>
      <c r="B371">
        <v>2</v>
      </c>
      <c r="C371">
        <v>1</v>
      </c>
    </row>
    <row r="372" spans="1:3" x14ac:dyDescent="0.2">
      <c r="A372" s="7">
        <v>8712443000203</v>
      </c>
      <c r="B372">
        <v>0</v>
      </c>
      <c r="C372">
        <v>0</v>
      </c>
    </row>
    <row r="373" spans="1:3" x14ac:dyDescent="0.2">
      <c r="A373" s="7">
        <v>3442132830044</v>
      </c>
      <c r="B373">
        <v>1</v>
      </c>
      <c r="C373">
        <v>1</v>
      </c>
    </row>
    <row r="374" spans="1:3" x14ac:dyDescent="0.2">
      <c r="A374" s="7">
        <v>3442134610507</v>
      </c>
      <c r="B374">
        <v>0</v>
      </c>
      <c r="C374">
        <v>0</v>
      </c>
    </row>
    <row r="375" spans="1:3" x14ac:dyDescent="0.2">
      <c r="A375" s="7">
        <v>3442132840067</v>
      </c>
      <c r="B375">
        <v>2</v>
      </c>
      <c r="C375">
        <v>1</v>
      </c>
    </row>
    <row r="376" spans="1:3" x14ac:dyDescent="0.2">
      <c r="A376" s="7">
        <v>5400329020683</v>
      </c>
      <c r="B376">
        <v>5</v>
      </c>
      <c r="C376">
        <v>5</v>
      </c>
    </row>
    <row r="377" spans="1:3" x14ac:dyDescent="0.2">
      <c r="A377" s="7">
        <v>5400329020652</v>
      </c>
      <c r="B377">
        <v>0</v>
      </c>
      <c r="C377">
        <v>0</v>
      </c>
    </row>
    <row r="378" spans="1:3" x14ac:dyDescent="0.2">
      <c r="A378" s="7">
        <v>3245671169336</v>
      </c>
      <c r="B378">
        <v>1</v>
      </c>
      <c r="C378">
        <v>1</v>
      </c>
    </row>
    <row r="379" spans="1:3" x14ac:dyDescent="0.2">
      <c r="A379" s="7">
        <v>3245671169282</v>
      </c>
      <c r="B379">
        <v>3</v>
      </c>
      <c r="C379">
        <v>1</v>
      </c>
    </row>
    <row r="380" spans="1:3" x14ac:dyDescent="0.2">
      <c r="A380" s="7">
        <v>3442132820045</v>
      </c>
      <c r="B380">
        <v>1</v>
      </c>
      <c r="C380">
        <v>1</v>
      </c>
    </row>
    <row r="381" spans="1:3" x14ac:dyDescent="0.2">
      <c r="A381" s="7">
        <v>5996125021844</v>
      </c>
      <c r="B381">
        <v>3</v>
      </c>
      <c r="C381">
        <v>3</v>
      </c>
    </row>
    <row r="382" spans="1:3" x14ac:dyDescent="0.2">
      <c r="A382" s="7">
        <v>3245671169992</v>
      </c>
      <c r="B382">
        <v>22</v>
      </c>
      <c r="C382">
        <v>14</v>
      </c>
    </row>
    <row r="383" spans="1:3" x14ac:dyDescent="0.2">
      <c r="A383" s="7">
        <v>3254567588786</v>
      </c>
      <c r="B383">
        <v>0</v>
      </c>
      <c r="C383">
        <v>0</v>
      </c>
    </row>
    <row r="384" spans="1:3" x14ac:dyDescent="0.2">
      <c r="A384" s="7">
        <v>3254567588823</v>
      </c>
      <c r="B384">
        <v>0</v>
      </c>
      <c r="C384">
        <v>0</v>
      </c>
    </row>
    <row r="385" spans="1:3" x14ac:dyDescent="0.2">
      <c r="A385" s="7">
        <v>3254567588816</v>
      </c>
      <c r="B385">
        <v>0</v>
      </c>
      <c r="C385">
        <v>0</v>
      </c>
    </row>
    <row r="386" spans="1:3" x14ac:dyDescent="0.2">
      <c r="A386" s="7">
        <v>3254567588793</v>
      </c>
      <c r="B386">
        <v>0</v>
      </c>
      <c r="C386">
        <v>0</v>
      </c>
    </row>
    <row r="387" spans="1:3" x14ac:dyDescent="0.2">
      <c r="A387" s="7">
        <v>2000003979752</v>
      </c>
      <c r="B387">
        <v>1</v>
      </c>
      <c r="C387">
        <v>1</v>
      </c>
    </row>
    <row r="388" spans="1:3" x14ac:dyDescent="0.2">
      <c r="A388" s="7">
        <v>3245671169510</v>
      </c>
      <c r="B388">
        <v>4</v>
      </c>
      <c r="C388">
        <v>3</v>
      </c>
    </row>
    <row r="389" spans="1:3" x14ac:dyDescent="0.2">
      <c r="A389" s="7">
        <v>3245671169534</v>
      </c>
      <c r="B389">
        <v>2</v>
      </c>
      <c r="C389">
        <v>1</v>
      </c>
    </row>
    <row r="390" spans="1:3" x14ac:dyDescent="0.2">
      <c r="A390" s="7">
        <v>3245671169831</v>
      </c>
      <c r="B390">
        <v>4</v>
      </c>
      <c r="C390">
        <v>2</v>
      </c>
    </row>
    <row r="391" spans="1:3" x14ac:dyDescent="0.2">
      <c r="A391" s="7">
        <v>3245671169848</v>
      </c>
      <c r="B391">
        <v>10</v>
      </c>
      <c r="C391">
        <v>4</v>
      </c>
    </row>
    <row r="392" spans="1:3" x14ac:dyDescent="0.2">
      <c r="A392" s="7">
        <v>5998715209885</v>
      </c>
      <c r="B392">
        <v>6</v>
      </c>
      <c r="C392">
        <v>2</v>
      </c>
    </row>
    <row r="393" spans="1:3" x14ac:dyDescent="0.2">
      <c r="A393" s="7">
        <v>4893940077722</v>
      </c>
      <c r="B393">
        <v>18</v>
      </c>
      <c r="C393">
        <v>6</v>
      </c>
    </row>
    <row r="394" spans="1:3" x14ac:dyDescent="0.2">
      <c r="A394" s="7">
        <v>4893940073458</v>
      </c>
      <c r="B394">
        <v>10</v>
      </c>
      <c r="C394">
        <v>8</v>
      </c>
    </row>
    <row r="395" spans="1:3" x14ac:dyDescent="0.2">
      <c r="A395" s="7">
        <v>4893940081415</v>
      </c>
      <c r="B395">
        <v>3</v>
      </c>
      <c r="C395">
        <v>1</v>
      </c>
    </row>
    <row r="396" spans="1:3" x14ac:dyDescent="0.2">
      <c r="A396" s="7">
        <v>4893940055898</v>
      </c>
      <c r="B396">
        <v>7</v>
      </c>
      <c r="C396">
        <v>3</v>
      </c>
    </row>
    <row r="397" spans="1:3" x14ac:dyDescent="0.2">
      <c r="A397" s="7">
        <v>4893940085048</v>
      </c>
      <c r="B397">
        <v>3</v>
      </c>
      <c r="C397">
        <v>1</v>
      </c>
    </row>
    <row r="398" spans="1:3" x14ac:dyDescent="0.2">
      <c r="A398" s="7">
        <v>3245671169916</v>
      </c>
      <c r="B398">
        <v>1</v>
      </c>
      <c r="C398">
        <v>1</v>
      </c>
    </row>
    <row r="399" spans="1:3" x14ac:dyDescent="0.2">
      <c r="A399" s="7">
        <v>3245671169923</v>
      </c>
      <c r="B399">
        <v>2</v>
      </c>
      <c r="C399">
        <v>2</v>
      </c>
    </row>
    <row r="400" spans="1:3" x14ac:dyDescent="0.2">
      <c r="A400" s="7">
        <v>3245671169930</v>
      </c>
      <c r="B400">
        <v>17</v>
      </c>
      <c r="C400">
        <v>7</v>
      </c>
    </row>
    <row r="401" spans="1:3" x14ac:dyDescent="0.2">
      <c r="A401" s="7">
        <v>5996125023473</v>
      </c>
      <c r="B401">
        <v>3</v>
      </c>
      <c r="C401">
        <v>1</v>
      </c>
    </row>
    <row r="402" spans="1:3" x14ac:dyDescent="0.2">
      <c r="A402" s="7">
        <v>3245673649522</v>
      </c>
      <c r="B402">
        <v>9</v>
      </c>
      <c r="C402">
        <v>3</v>
      </c>
    </row>
    <row r="403" spans="1:3" x14ac:dyDescent="0.2">
      <c r="A403" s="7">
        <v>3245673462114</v>
      </c>
      <c r="B403">
        <v>2</v>
      </c>
      <c r="C403">
        <v>1</v>
      </c>
    </row>
    <row r="404" spans="1:3" x14ac:dyDescent="0.2">
      <c r="A404" s="7">
        <v>3245671500740</v>
      </c>
      <c r="B404">
        <v>0</v>
      </c>
      <c r="C404">
        <v>0</v>
      </c>
    </row>
    <row r="405" spans="1:3" x14ac:dyDescent="0.2">
      <c r="A405" s="7">
        <v>3245673407689</v>
      </c>
      <c r="B405">
        <v>6</v>
      </c>
      <c r="C405">
        <v>2</v>
      </c>
    </row>
    <row r="406" spans="1:3" x14ac:dyDescent="0.2">
      <c r="A406" s="7">
        <v>3245673408044</v>
      </c>
      <c r="B406">
        <v>3</v>
      </c>
      <c r="C406">
        <v>1</v>
      </c>
    </row>
    <row r="407" spans="1:3" x14ac:dyDescent="0.2">
      <c r="A407" s="7">
        <v>3245673409249</v>
      </c>
      <c r="B407">
        <v>1</v>
      </c>
      <c r="C407">
        <v>1</v>
      </c>
    </row>
    <row r="408" spans="1:3" x14ac:dyDescent="0.2">
      <c r="A408" s="7">
        <v>3245673485830</v>
      </c>
      <c r="B408">
        <v>6</v>
      </c>
      <c r="C408">
        <v>2</v>
      </c>
    </row>
    <row r="409" spans="1:3" x14ac:dyDescent="0.2">
      <c r="A409" s="7">
        <v>3245673393685</v>
      </c>
      <c r="B409">
        <v>0</v>
      </c>
      <c r="C409">
        <v>0</v>
      </c>
    </row>
    <row r="410" spans="1:3" x14ac:dyDescent="0.2">
      <c r="A410" s="7">
        <v>5400329026470</v>
      </c>
      <c r="B410">
        <v>48</v>
      </c>
      <c r="C410">
        <v>31</v>
      </c>
    </row>
    <row r="411" spans="1:3" x14ac:dyDescent="0.2">
      <c r="A411" s="7">
        <v>5400329026456</v>
      </c>
      <c r="B411">
        <v>3</v>
      </c>
      <c r="C411">
        <v>3</v>
      </c>
    </row>
    <row r="412" spans="1:3" x14ac:dyDescent="0.2">
      <c r="A412" s="7">
        <v>5600484669042</v>
      </c>
      <c r="B412">
        <v>24</v>
      </c>
      <c r="C412">
        <v>11</v>
      </c>
    </row>
    <row r="413" spans="1:3" x14ac:dyDescent="0.2">
      <c r="A413" s="7">
        <v>5600484606948</v>
      </c>
      <c r="B413">
        <v>18</v>
      </c>
      <c r="C413">
        <v>9</v>
      </c>
    </row>
    <row r="414" spans="1:3" x14ac:dyDescent="0.2">
      <c r="A414" s="7">
        <v>5411948307185</v>
      </c>
      <c r="B414">
        <v>0</v>
      </c>
      <c r="C414">
        <v>0</v>
      </c>
    </row>
    <row r="415" spans="1:3" x14ac:dyDescent="0.2">
      <c r="A415" s="7">
        <v>3245671490294</v>
      </c>
      <c r="B415">
        <v>7</v>
      </c>
      <c r="C415">
        <v>3</v>
      </c>
    </row>
    <row r="416" spans="1:3" x14ac:dyDescent="0.2">
      <c r="A416" s="7">
        <v>4893940082368</v>
      </c>
      <c r="B416">
        <v>2</v>
      </c>
      <c r="C416">
        <v>1</v>
      </c>
    </row>
    <row r="417" spans="1:3" x14ac:dyDescent="0.2">
      <c r="A417" s="7">
        <v>3245673416094</v>
      </c>
      <c r="B417">
        <v>6</v>
      </c>
      <c r="C417">
        <v>5</v>
      </c>
    </row>
    <row r="418" spans="1:3" x14ac:dyDescent="0.2">
      <c r="A418" s="7">
        <v>3245673416216</v>
      </c>
      <c r="B418">
        <v>2</v>
      </c>
      <c r="C418">
        <v>1</v>
      </c>
    </row>
    <row r="419" spans="1:3" x14ac:dyDescent="0.2">
      <c r="A419" s="7">
        <v>3245673416933</v>
      </c>
      <c r="B419">
        <v>0</v>
      </c>
      <c r="C419">
        <v>0</v>
      </c>
    </row>
    <row r="420" spans="1:3" x14ac:dyDescent="0.2">
      <c r="A420" s="7">
        <v>5411948309837</v>
      </c>
      <c r="B420">
        <v>0</v>
      </c>
      <c r="C420">
        <v>0</v>
      </c>
    </row>
    <row r="421" spans="1:3" x14ac:dyDescent="0.2">
      <c r="A421" s="7">
        <v>5411948308458</v>
      </c>
      <c r="B421">
        <v>0</v>
      </c>
      <c r="C421">
        <v>0</v>
      </c>
    </row>
    <row r="422" spans="1:3" x14ac:dyDescent="0.2">
      <c r="A422" s="7">
        <v>5411948308472</v>
      </c>
      <c r="B422">
        <v>1</v>
      </c>
      <c r="C422">
        <v>1</v>
      </c>
    </row>
    <row r="423" spans="1:3" x14ac:dyDescent="0.2">
      <c r="A423" s="7">
        <v>3245673801067</v>
      </c>
      <c r="B423">
        <v>0</v>
      </c>
      <c r="C423">
        <v>0</v>
      </c>
    </row>
    <row r="424" spans="1:3" x14ac:dyDescent="0.2">
      <c r="A424" s="7">
        <v>3245673801142</v>
      </c>
      <c r="B424">
        <v>0</v>
      </c>
      <c r="C424">
        <v>0</v>
      </c>
    </row>
    <row r="425" spans="1:3" x14ac:dyDescent="0.2">
      <c r="A425" s="7">
        <v>3245673395009</v>
      </c>
      <c r="B425">
        <v>0</v>
      </c>
      <c r="C425">
        <v>0</v>
      </c>
    </row>
    <row r="426" spans="1:3" x14ac:dyDescent="0.2">
      <c r="A426" s="7">
        <v>3245673394040</v>
      </c>
      <c r="B426">
        <v>0</v>
      </c>
      <c r="C426">
        <v>0</v>
      </c>
    </row>
    <row r="427" spans="1:3" x14ac:dyDescent="0.2">
      <c r="A427" s="7">
        <v>3245673396204</v>
      </c>
      <c r="B427">
        <v>0</v>
      </c>
      <c r="C427">
        <v>0</v>
      </c>
    </row>
    <row r="428" spans="1:3" x14ac:dyDescent="0.2">
      <c r="A428" s="7">
        <v>3245673450685</v>
      </c>
      <c r="B428">
        <v>0</v>
      </c>
      <c r="C428">
        <v>0</v>
      </c>
    </row>
    <row r="429" spans="1:3" x14ac:dyDescent="0.2">
      <c r="A429" s="7">
        <v>5600484625505</v>
      </c>
      <c r="B429">
        <v>25</v>
      </c>
      <c r="C429">
        <v>12</v>
      </c>
    </row>
    <row r="430" spans="1:3" x14ac:dyDescent="0.2">
      <c r="A430" s="7">
        <v>5600484674619</v>
      </c>
      <c r="B430">
        <v>35</v>
      </c>
      <c r="C430">
        <v>12</v>
      </c>
    </row>
    <row r="431" spans="1:3" x14ac:dyDescent="0.2">
      <c r="A431" s="7">
        <v>5600484674626</v>
      </c>
      <c r="B431">
        <v>0</v>
      </c>
      <c r="C431">
        <v>0</v>
      </c>
    </row>
    <row r="432" spans="1:3" x14ac:dyDescent="0.2">
      <c r="A432" s="7">
        <v>5600484674947</v>
      </c>
      <c r="B432">
        <v>25</v>
      </c>
      <c r="C432">
        <v>9</v>
      </c>
    </row>
    <row r="433" spans="1:3" x14ac:dyDescent="0.2">
      <c r="A433" s="7">
        <v>5996125040500</v>
      </c>
      <c r="B433">
        <v>4</v>
      </c>
      <c r="C433">
        <v>2</v>
      </c>
    </row>
    <row r="434" spans="1:3" x14ac:dyDescent="0.2">
      <c r="A434" s="7">
        <v>3245673711236</v>
      </c>
      <c r="B434">
        <v>0</v>
      </c>
      <c r="C434">
        <v>0</v>
      </c>
    </row>
    <row r="435" spans="1:3" x14ac:dyDescent="0.2">
      <c r="A435" s="7">
        <v>3245673711502</v>
      </c>
      <c r="B435">
        <v>0</v>
      </c>
      <c r="C435">
        <v>0</v>
      </c>
    </row>
    <row r="436" spans="1:3" x14ac:dyDescent="0.2">
      <c r="A436" s="7">
        <v>5411948309806</v>
      </c>
      <c r="B436">
        <v>0</v>
      </c>
      <c r="C436">
        <v>0</v>
      </c>
    </row>
    <row r="437" spans="1:3" x14ac:dyDescent="0.2">
      <c r="A437" s="7">
        <v>5998434555263</v>
      </c>
      <c r="B437">
        <v>7</v>
      </c>
      <c r="C437">
        <v>3</v>
      </c>
    </row>
    <row r="438" spans="1:3" x14ac:dyDescent="0.2">
      <c r="A438" s="7">
        <v>5998715224154</v>
      </c>
      <c r="B438">
        <v>196</v>
      </c>
      <c r="C438">
        <v>144</v>
      </c>
    </row>
    <row r="439" spans="1:3" x14ac:dyDescent="0.2">
      <c r="A439" s="7">
        <v>5996125344516</v>
      </c>
      <c r="B439">
        <v>0</v>
      </c>
      <c r="C439">
        <v>0</v>
      </c>
    </row>
    <row r="440" spans="1:3" x14ac:dyDescent="0.2">
      <c r="A440" s="7">
        <v>5996125345117</v>
      </c>
      <c r="B440">
        <v>3</v>
      </c>
      <c r="C440">
        <v>2</v>
      </c>
    </row>
    <row r="441" spans="1:3" x14ac:dyDescent="0.2">
      <c r="A441" s="7">
        <v>5996125047677</v>
      </c>
      <c r="B441">
        <v>25</v>
      </c>
      <c r="C441">
        <v>9</v>
      </c>
    </row>
    <row r="442" spans="1:3" x14ac:dyDescent="0.2">
      <c r="A442" s="7">
        <v>5996125047684</v>
      </c>
      <c r="B442">
        <v>4</v>
      </c>
      <c r="C442">
        <v>3</v>
      </c>
    </row>
    <row r="443" spans="1:3" x14ac:dyDescent="0.2">
      <c r="A443" s="7">
        <v>5996125047707</v>
      </c>
      <c r="B443">
        <v>19</v>
      </c>
      <c r="C443">
        <v>7</v>
      </c>
    </row>
    <row r="444" spans="1:3" x14ac:dyDescent="0.2">
      <c r="A444" s="7">
        <v>5996125047714</v>
      </c>
      <c r="B444">
        <v>27</v>
      </c>
      <c r="C444">
        <v>25</v>
      </c>
    </row>
    <row r="445" spans="1:3" x14ac:dyDescent="0.2">
      <c r="A445" s="7">
        <v>3507463026259</v>
      </c>
      <c r="B445">
        <v>1</v>
      </c>
      <c r="C445">
        <v>1</v>
      </c>
    </row>
    <row r="446" spans="1:3" x14ac:dyDescent="0.2">
      <c r="A446" s="7">
        <v>3507465010997</v>
      </c>
      <c r="B446">
        <v>0</v>
      </c>
      <c r="C446">
        <v>0</v>
      </c>
    </row>
    <row r="447" spans="1:3" x14ac:dyDescent="0.2">
      <c r="A447" s="7">
        <v>5900178017389</v>
      </c>
      <c r="B447">
        <v>17</v>
      </c>
      <c r="C447">
        <v>6</v>
      </c>
    </row>
    <row r="448" spans="1:3" x14ac:dyDescent="0.2">
      <c r="A448" s="7">
        <v>5900178017150</v>
      </c>
      <c r="B448">
        <v>0</v>
      </c>
      <c r="C448">
        <v>0</v>
      </c>
    </row>
    <row r="449" spans="1:3" x14ac:dyDescent="0.2">
      <c r="A449" s="7">
        <v>5012909012584</v>
      </c>
      <c r="B449">
        <v>16</v>
      </c>
      <c r="C449">
        <v>9</v>
      </c>
    </row>
    <row r="450" spans="1:3" x14ac:dyDescent="0.2">
      <c r="A450" s="7">
        <v>5997953127388</v>
      </c>
      <c r="B450">
        <v>0</v>
      </c>
      <c r="C450">
        <v>0</v>
      </c>
    </row>
    <row r="451" spans="1:3" x14ac:dyDescent="0.2">
      <c r="A451" s="7">
        <v>5998434554808</v>
      </c>
      <c r="B451">
        <v>9</v>
      </c>
      <c r="C451">
        <v>5</v>
      </c>
    </row>
    <row r="452" spans="1:3" x14ac:dyDescent="0.2">
      <c r="A452" s="7">
        <v>3507461532028</v>
      </c>
      <c r="B452">
        <v>45</v>
      </c>
      <c r="C452">
        <v>17</v>
      </c>
    </row>
    <row r="453" spans="1:3" x14ac:dyDescent="0.2">
      <c r="A453" s="7">
        <v>3507460522082</v>
      </c>
      <c r="B453">
        <v>0</v>
      </c>
      <c r="C453">
        <v>0</v>
      </c>
    </row>
    <row r="454" spans="1:3" x14ac:dyDescent="0.2">
      <c r="A454" s="7">
        <v>3507465622022</v>
      </c>
      <c r="B454">
        <v>0</v>
      </c>
      <c r="C454">
        <v>0</v>
      </c>
    </row>
    <row r="455" spans="1:3" x14ac:dyDescent="0.2">
      <c r="A455" s="7">
        <v>3507462082027</v>
      </c>
      <c r="B455">
        <v>30</v>
      </c>
      <c r="C455">
        <v>14</v>
      </c>
    </row>
    <row r="456" spans="1:3" x14ac:dyDescent="0.2">
      <c r="A456" s="7">
        <v>8016401009964</v>
      </c>
      <c r="B456">
        <v>3</v>
      </c>
      <c r="C456">
        <v>2</v>
      </c>
    </row>
    <row r="457" spans="1:3" x14ac:dyDescent="0.2">
      <c r="A457" s="7">
        <v>8016401003023</v>
      </c>
      <c r="B457">
        <v>0</v>
      </c>
      <c r="C457">
        <v>0</v>
      </c>
    </row>
    <row r="458" spans="1:3" x14ac:dyDescent="0.2">
      <c r="A458" s="7">
        <v>8016401009902</v>
      </c>
      <c r="B458">
        <v>2</v>
      </c>
      <c r="C458">
        <v>1</v>
      </c>
    </row>
    <row r="459" spans="1:3" x14ac:dyDescent="0.2">
      <c r="A459" s="7">
        <v>8016401003030</v>
      </c>
      <c r="B459">
        <v>1</v>
      </c>
      <c r="C459">
        <v>1</v>
      </c>
    </row>
    <row r="460" spans="1:3" x14ac:dyDescent="0.2">
      <c r="A460" s="7">
        <v>8016401002699</v>
      </c>
      <c r="B460">
        <v>2</v>
      </c>
      <c r="C460">
        <v>1</v>
      </c>
    </row>
    <row r="461" spans="1:3" x14ac:dyDescent="0.2">
      <c r="A461" s="7">
        <v>3507468752023</v>
      </c>
      <c r="B461">
        <v>68</v>
      </c>
      <c r="C461">
        <v>27</v>
      </c>
    </row>
    <row r="462" spans="1:3" x14ac:dyDescent="0.2">
      <c r="A462" s="7">
        <v>3507469022088</v>
      </c>
      <c r="B462">
        <v>0</v>
      </c>
      <c r="C462">
        <v>0</v>
      </c>
    </row>
    <row r="463" spans="1:3" x14ac:dyDescent="0.2">
      <c r="A463" s="7">
        <v>3507467822024</v>
      </c>
      <c r="B463">
        <v>20</v>
      </c>
      <c r="C463">
        <v>7</v>
      </c>
    </row>
    <row r="464" spans="1:3" x14ac:dyDescent="0.2">
      <c r="A464" s="7">
        <v>3507469322089</v>
      </c>
      <c r="B464">
        <v>6</v>
      </c>
      <c r="C464">
        <v>2</v>
      </c>
    </row>
    <row r="465" spans="1:3" x14ac:dyDescent="0.2">
      <c r="A465" s="7">
        <v>8710103467496</v>
      </c>
      <c r="B465">
        <v>9</v>
      </c>
      <c r="C465">
        <v>6</v>
      </c>
    </row>
    <row r="466" spans="1:3" x14ac:dyDescent="0.2">
      <c r="A466" s="7">
        <v>5012909007924</v>
      </c>
      <c r="B466">
        <v>9</v>
      </c>
      <c r="C466">
        <v>8</v>
      </c>
    </row>
    <row r="467" spans="1:3" x14ac:dyDescent="0.2">
      <c r="A467" s="7">
        <v>5012909011228</v>
      </c>
      <c r="B467">
        <v>39</v>
      </c>
      <c r="C467">
        <v>14</v>
      </c>
    </row>
    <row r="468" spans="1:3" x14ac:dyDescent="0.2">
      <c r="A468" s="7">
        <v>5012909007481</v>
      </c>
      <c r="B468">
        <v>0</v>
      </c>
      <c r="C468">
        <v>0</v>
      </c>
    </row>
    <row r="469" spans="1:3" x14ac:dyDescent="0.2">
      <c r="A469" s="7">
        <v>8710103467045</v>
      </c>
      <c r="B469">
        <v>5</v>
      </c>
      <c r="C469">
        <v>3</v>
      </c>
    </row>
    <row r="470" spans="1:3" x14ac:dyDescent="0.2">
      <c r="A470" s="7">
        <v>8710103496342</v>
      </c>
      <c r="B470">
        <v>33</v>
      </c>
      <c r="C470">
        <v>12</v>
      </c>
    </row>
    <row r="471" spans="1:3" x14ac:dyDescent="0.2">
      <c r="A471" s="7">
        <v>5413785120538</v>
      </c>
      <c r="B471">
        <v>0</v>
      </c>
      <c r="C471">
        <v>0</v>
      </c>
    </row>
    <row r="472" spans="1:3" x14ac:dyDescent="0.2">
      <c r="A472" s="7">
        <v>5997953110366</v>
      </c>
      <c r="B472">
        <v>0</v>
      </c>
      <c r="C472">
        <v>0</v>
      </c>
    </row>
    <row r="473" spans="1:3" x14ac:dyDescent="0.2">
      <c r="A473" s="7">
        <v>4895008203265</v>
      </c>
      <c r="B473">
        <v>0</v>
      </c>
      <c r="C473">
        <v>0</v>
      </c>
    </row>
    <row r="474" spans="1:3" x14ac:dyDescent="0.2">
      <c r="A474" s="7">
        <v>5997953119642</v>
      </c>
      <c r="B474">
        <v>0</v>
      </c>
      <c r="C474">
        <v>0</v>
      </c>
    </row>
    <row r="475" spans="1:3" x14ac:dyDescent="0.2">
      <c r="A475" s="7">
        <v>4006654088001</v>
      </c>
      <c r="B475">
        <v>29</v>
      </c>
      <c r="C475">
        <v>11</v>
      </c>
    </row>
    <row r="476" spans="1:3" x14ac:dyDescent="0.2">
      <c r="A476" s="7">
        <v>3245670454570</v>
      </c>
      <c r="B476">
        <v>0</v>
      </c>
      <c r="C476">
        <v>0</v>
      </c>
    </row>
    <row r="477" spans="1:3" x14ac:dyDescent="0.2">
      <c r="A477" s="7">
        <v>3245670454709</v>
      </c>
      <c r="B477">
        <v>0</v>
      </c>
      <c r="C477">
        <v>0</v>
      </c>
    </row>
    <row r="478" spans="1:3" x14ac:dyDescent="0.2">
      <c r="A478" s="7">
        <v>5413785120378</v>
      </c>
      <c r="B478">
        <v>0</v>
      </c>
      <c r="C478">
        <v>0</v>
      </c>
    </row>
    <row r="479" spans="1:3" x14ac:dyDescent="0.2">
      <c r="A479" s="7">
        <v>4006654088018</v>
      </c>
      <c r="B479">
        <v>27</v>
      </c>
      <c r="C479">
        <v>16</v>
      </c>
    </row>
    <row r="480" spans="1:3" x14ac:dyDescent="0.2">
      <c r="A480" s="7">
        <v>4006654088025</v>
      </c>
      <c r="B480">
        <v>36</v>
      </c>
      <c r="C480">
        <v>16</v>
      </c>
    </row>
    <row r="481" spans="1:3" x14ac:dyDescent="0.2">
      <c r="A481" s="7">
        <v>5996033339352</v>
      </c>
      <c r="B481">
        <v>0</v>
      </c>
      <c r="C481">
        <v>0</v>
      </c>
    </row>
    <row r="482" spans="1:3" x14ac:dyDescent="0.2">
      <c r="A482" s="7">
        <v>5996033385540</v>
      </c>
      <c r="B482">
        <v>0</v>
      </c>
      <c r="C482">
        <v>0</v>
      </c>
    </row>
    <row r="483" spans="1:3" x14ac:dyDescent="0.2">
      <c r="A483" s="7">
        <v>5996033339284</v>
      </c>
      <c r="B483">
        <v>0</v>
      </c>
      <c r="C483">
        <v>0</v>
      </c>
    </row>
    <row r="484" spans="1:3" x14ac:dyDescent="0.2">
      <c r="A484" s="7">
        <v>5996033385632</v>
      </c>
      <c r="B484">
        <v>0</v>
      </c>
      <c r="C484">
        <v>0</v>
      </c>
    </row>
    <row r="485" spans="1:3" x14ac:dyDescent="0.2">
      <c r="A485" s="7">
        <v>5996033385663</v>
      </c>
      <c r="B485">
        <v>0</v>
      </c>
      <c r="C485">
        <v>0</v>
      </c>
    </row>
    <row r="486" spans="1:3" x14ac:dyDescent="0.2">
      <c r="A486" s="7">
        <v>5996033339277</v>
      </c>
      <c r="B486">
        <v>0</v>
      </c>
      <c r="C486">
        <v>0</v>
      </c>
    </row>
    <row r="487" spans="1:3" x14ac:dyDescent="0.2">
      <c r="A487" s="7">
        <v>5999544570207</v>
      </c>
      <c r="B487">
        <v>0</v>
      </c>
      <c r="C487">
        <v>0</v>
      </c>
    </row>
    <row r="488" spans="1:3" x14ac:dyDescent="0.2">
      <c r="A488" s="7">
        <v>5999544570245</v>
      </c>
      <c r="B488">
        <v>0</v>
      </c>
      <c r="C488">
        <v>0</v>
      </c>
    </row>
    <row r="489" spans="1:3" x14ac:dyDescent="0.2">
      <c r="A489" s="7">
        <v>5999544570825</v>
      </c>
      <c r="B489">
        <v>0</v>
      </c>
      <c r="C489">
        <v>0</v>
      </c>
    </row>
    <row r="490" spans="1:3" x14ac:dyDescent="0.2">
      <c r="A490" s="7">
        <v>8003670984061</v>
      </c>
      <c r="B490">
        <v>0</v>
      </c>
      <c r="C490">
        <v>0</v>
      </c>
    </row>
    <row r="491" spans="1:3" x14ac:dyDescent="0.2">
      <c r="A491" s="7">
        <v>8003670943457</v>
      </c>
      <c r="B491">
        <v>0</v>
      </c>
      <c r="C491">
        <v>0</v>
      </c>
    </row>
    <row r="492" spans="1:3" x14ac:dyDescent="0.2">
      <c r="A492" s="7">
        <v>676038023719</v>
      </c>
      <c r="B492">
        <v>0</v>
      </c>
      <c r="C492">
        <v>0</v>
      </c>
    </row>
    <row r="493" spans="1:3" x14ac:dyDescent="0.2">
      <c r="A493" s="7">
        <v>48526982981</v>
      </c>
      <c r="B493">
        <v>0</v>
      </c>
      <c r="C493">
        <v>0</v>
      </c>
    </row>
    <row r="494" spans="1:3" x14ac:dyDescent="0.2">
      <c r="A494" s="7">
        <v>48526001309</v>
      </c>
      <c r="B494">
        <v>1</v>
      </c>
      <c r="C494">
        <v>1</v>
      </c>
    </row>
    <row r="495" spans="1:3" x14ac:dyDescent="0.2">
      <c r="A495" s="7">
        <v>48526059119</v>
      </c>
      <c r="B495">
        <v>0</v>
      </c>
      <c r="C495">
        <v>0</v>
      </c>
    </row>
    <row r="496" spans="1:3" x14ac:dyDescent="0.2">
      <c r="A496" s="7">
        <v>48526983438</v>
      </c>
      <c r="B496">
        <v>0</v>
      </c>
      <c r="C496">
        <v>0</v>
      </c>
    </row>
    <row r="497" spans="1:3" x14ac:dyDescent="0.2">
      <c r="A497" s="7">
        <v>48526008308</v>
      </c>
      <c r="B497">
        <v>0</v>
      </c>
      <c r="C497">
        <v>0</v>
      </c>
    </row>
    <row r="498" spans="1:3" x14ac:dyDescent="0.2">
      <c r="A498" s="7">
        <v>48526096091</v>
      </c>
      <c r="B498">
        <v>4</v>
      </c>
      <c r="C498">
        <v>2</v>
      </c>
    </row>
    <row r="499" spans="1:3" x14ac:dyDescent="0.2">
      <c r="A499" s="7">
        <v>48526097500</v>
      </c>
      <c r="B499">
        <v>15</v>
      </c>
      <c r="C499">
        <v>7</v>
      </c>
    </row>
    <row r="500" spans="1:3" x14ac:dyDescent="0.2">
      <c r="A500" s="7">
        <v>48526043309</v>
      </c>
      <c r="B500">
        <v>0</v>
      </c>
      <c r="C500">
        <v>0</v>
      </c>
    </row>
    <row r="501" spans="1:3" x14ac:dyDescent="0.2">
      <c r="A501" s="7">
        <v>676038003575</v>
      </c>
      <c r="B501">
        <v>0</v>
      </c>
      <c r="C501">
        <v>0</v>
      </c>
    </row>
    <row r="502" spans="1:3" x14ac:dyDescent="0.2">
      <c r="A502" s="7">
        <v>5999547281391</v>
      </c>
      <c r="B502">
        <v>0</v>
      </c>
      <c r="C502">
        <v>0</v>
      </c>
    </row>
    <row r="503" spans="1:3" x14ac:dyDescent="0.2">
      <c r="A503" s="7">
        <v>5997695710046</v>
      </c>
      <c r="B503">
        <v>0</v>
      </c>
      <c r="C503">
        <v>0</v>
      </c>
    </row>
    <row r="504" spans="1:3" x14ac:dyDescent="0.2">
      <c r="A504" s="7">
        <v>5997695710053</v>
      </c>
      <c r="B504">
        <v>0</v>
      </c>
      <c r="C504">
        <v>0</v>
      </c>
    </row>
    <row r="505" spans="1:3" x14ac:dyDescent="0.2">
      <c r="A505" s="7">
        <v>5997695710060</v>
      </c>
      <c r="B505">
        <v>0</v>
      </c>
      <c r="C505">
        <v>0</v>
      </c>
    </row>
    <row r="506" spans="1:3" x14ac:dyDescent="0.2">
      <c r="A506" s="7">
        <v>5997695711296</v>
      </c>
      <c r="B506">
        <v>0</v>
      </c>
      <c r="C506">
        <v>0</v>
      </c>
    </row>
    <row r="507" spans="1:3" x14ac:dyDescent="0.2">
      <c r="A507" s="7">
        <v>5997695713542</v>
      </c>
      <c r="B507">
        <v>0</v>
      </c>
      <c r="C507">
        <v>0</v>
      </c>
    </row>
    <row r="508" spans="1:3" x14ac:dyDescent="0.2">
      <c r="A508" s="7">
        <v>5997695718073</v>
      </c>
      <c r="B508">
        <v>0</v>
      </c>
      <c r="C508">
        <v>0</v>
      </c>
    </row>
    <row r="509" spans="1:3" x14ac:dyDescent="0.2">
      <c r="A509" s="7">
        <v>5997695721035</v>
      </c>
      <c r="B509">
        <v>0</v>
      </c>
      <c r="C509">
        <v>0</v>
      </c>
    </row>
    <row r="510" spans="1:3" x14ac:dyDescent="0.2">
      <c r="A510" s="7">
        <v>5997695722025</v>
      </c>
      <c r="B510">
        <v>0</v>
      </c>
      <c r="C510">
        <v>0</v>
      </c>
    </row>
    <row r="511" spans="1:3" x14ac:dyDescent="0.2">
      <c r="A511" s="7">
        <v>5997695723640</v>
      </c>
      <c r="B511">
        <v>0</v>
      </c>
      <c r="C511">
        <v>0</v>
      </c>
    </row>
    <row r="512" spans="1:3" x14ac:dyDescent="0.2">
      <c r="A512" s="7">
        <v>4893413770105</v>
      </c>
      <c r="B512">
        <v>0</v>
      </c>
      <c r="C512">
        <v>0</v>
      </c>
    </row>
    <row r="513" spans="1:3" x14ac:dyDescent="0.2">
      <c r="A513" s="7">
        <v>5010415080653</v>
      </c>
      <c r="B513">
        <v>0</v>
      </c>
      <c r="C513">
        <v>0</v>
      </c>
    </row>
    <row r="514" spans="1:3" x14ac:dyDescent="0.2">
      <c r="A514" s="7">
        <v>5010415081049</v>
      </c>
      <c r="B514">
        <v>0</v>
      </c>
      <c r="C514">
        <v>0</v>
      </c>
    </row>
    <row r="515" spans="1:3" x14ac:dyDescent="0.2">
      <c r="A515" s="7">
        <v>5010415081148</v>
      </c>
      <c r="B515">
        <v>0</v>
      </c>
      <c r="C515">
        <v>0</v>
      </c>
    </row>
    <row r="516" spans="1:3" x14ac:dyDescent="0.2">
      <c r="A516" s="7">
        <v>5999547280769</v>
      </c>
      <c r="B516">
        <v>33</v>
      </c>
      <c r="C516">
        <v>19</v>
      </c>
    </row>
    <row r="517" spans="1:3" x14ac:dyDescent="0.2">
      <c r="A517" s="7">
        <v>8016401009452</v>
      </c>
      <c r="B517">
        <v>1</v>
      </c>
      <c r="C517">
        <v>1</v>
      </c>
    </row>
    <row r="518" spans="1:3" x14ac:dyDescent="0.2">
      <c r="A518" s="7">
        <v>8016401009209</v>
      </c>
      <c r="B518">
        <v>0</v>
      </c>
      <c r="C518">
        <v>0</v>
      </c>
    </row>
    <row r="519" spans="1:3" x14ac:dyDescent="0.2">
      <c r="A519" s="7">
        <v>8016401009407</v>
      </c>
      <c r="B519">
        <v>0</v>
      </c>
      <c r="C519">
        <v>0</v>
      </c>
    </row>
    <row r="520" spans="1:3" x14ac:dyDescent="0.2">
      <c r="A520" s="7">
        <v>4002850889923</v>
      </c>
      <c r="B520">
        <v>0</v>
      </c>
      <c r="C520">
        <v>0</v>
      </c>
    </row>
    <row r="521" spans="1:3" x14ac:dyDescent="0.2">
      <c r="A521" s="7">
        <v>8003670845843</v>
      </c>
      <c r="B521">
        <v>0</v>
      </c>
      <c r="C521">
        <v>0</v>
      </c>
    </row>
    <row r="522" spans="1:3" x14ac:dyDescent="0.2">
      <c r="A522" s="7">
        <v>8003670997542</v>
      </c>
      <c r="B522">
        <v>4</v>
      </c>
      <c r="C522">
        <v>3</v>
      </c>
    </row>
    <row r="523" spans="1:3" x14ac:dyDescent="0.2">
      <c r="A523" s="7">
        <v>8003670266464</v>
      </c>
      <c r="B523">
        <v>0</v>
      </c>
      <c r="C523">
        <v>0</v>
      </c>
    </row>
    <row r="524" spans="1:3" x14ac:dyDescent="0.2">
      <c r="A524" s="7">
        <v>8003670266471</v>
      </c>
      <c r="B524">
        <v>0</v>
      </c>
      <c r="C524">
        <v>0</v>
      </c>
    </row>
    <row r="525" spans="1:3" x14ac:dyDescent="0.2">
      <c r="A525" s="7">
        <v>5998434533124</v>
      </c>
      <c r="B525">
        <v>0</v>
      </c>
      <c r="C525">
        <v>0</v>
      </c>
    </row>
    <row r="526" spans="1:3" x14ac:dyDescent="0.2">
      <c r="A526" s="7">
        <v>9557122396685</v>
      </c>
      <c r="B526">
        <v>0</v>
      </c>
      <c r="C526">
        <v>0</v>
      </c>
    </row>
    <row r="527" spans="1:3" x14ac:dyDescent="0.2">
      <c r="A527" s="7">
        <v>5998434537931</v>
      </c>
      <c r="B527">
        <v>3</v>
      </c>
      <c r="C527">
        <v>1</v>
      </c>
    </row>
    <row r="528" spans="1:3" x14ac:dyDescent="0.2">
      <c r="A528" s="7">
        <v>5997695740937</v>
      </c>
      <c r="B528">
        <v>0</v>
      </c>
      <c r="C528">
        <v>0</v>
      </c>
    </row>
    <row r="529" spans="1:3" x14ac:dyDescent="0.2">
      <c r="A529" s="7">
        <v>5997695755955</v>
      </c>
      <c r="B529">
        <v>0</v>
      </c>
      <c r="C529">
        <v>0</v>
      </c>
    </row>
    <row r="530" spans="1:3" x14ac:dyDescent="0.2">
      <c r="A530" s="7">
        <v>8851969090128</v>
      </c>
      <c r="B530">
        <v>0</v>
      </c>
      <c r="C530">
        <v>0</v>
      </c>
    </row>
    <row r="531" spans="1:3" x14ac:dyDescent="0.2">
      <c r="A531" s="7">
        <v>4002850619117</v>
      </c>
      <c r="B531">
        <v>14</v>
      </c>
      <c r="C531">
        <v>8</v>
      </c>
    </row>
    <row r="532" spans="1:3" x14ac:dyDescent="0.2">
      <c r="A532" s="7">
        <v>48526009251</v>
      </c>
      <c r="B532">
        <v>0</v>
      </c>
      <c r="C532">
        <v>0</v>
      </c>
    </row>
    <row r="533" spans="1:3" x14ac:dyDescent="0.2">
      <c r="A533" s="7">
        <v>48526014736</v>
      </c>
      <c r="B533">
        <v>0</v>
      </c>
      <c r="C533">
        <v>0</v>
      </c>
    </row>
    <row r="534" spans="1:3" x14ac:dyDescent="0.2">
      <c r="A534" s="7">
        <v>48526015771</v>
      </c>
      <c r="B534">
        <v>0</v>
      </c>
      <c r="C534">
        <v>0</v>
      </c>
    </row>
    <row r="535" spans="1:3" x14ac:dyDescent="0.2">
      <c r="A535" s="7">
        <v>48526241309</v>
      </c>
      <c r="B535">
        <v>0</v>
      </c>
      <c r="C535">
        <v>0</v>
      </c>
    </row>
    <row r="536" spans="1:3" x14ac:dyDescent="0.2">
      <c r="A536" s="7">
        <v>48526982875</v>
      </c>
      <c r="B536">
        <v>0</v>
      </c>
      <c r="C536">
        <v>0</v>
      </c>
    </row>
    <row r="537" spans="1:3" x14ac:dyDescent="0.2">
      <c r="A537" s="7">
        <v>48526041503</v>
      </c>
      <c r="B537">
        <v>9</v>
      </c>
      <c r="C537">
        <v>3</v>
      </c>
    </row>
    <row r="538" spans="1:3" x14ac:dyDescent="0.2">
      <c r="A538" s="7">
        <v>48526041510</v>
      </c>
      <c r="B538">
        <v>0</v>
      </c>
      <c r="C538">
        <v>0</v>
      </c>
    </row>
    <row r="539" spans="1:3" x14ac:dyDescent="0.2">
      <c r="A539" s="7">
        <v>48526004515</v>
      </c>
      <c r="B539">
        <v>2</v>
      </c>
      <c r="C539">
        <v>1</v>
      </c>
    </row>
    <row r="540" spans="1:3" x14ac:dyDescent="0.2">
      <c r="A540" s="7">
        <v>48526004522</v>
      </c>
      <c r="B540">
        <v>0</v>
      </c>
      <c r="C540">
        <v>0</v>
      </c>
    </row>
    <row r="541" spans="1:3" x14ac:dyDescent="0.2">
      <c r="A541" s="7">
        <v>48526055203</v>
      </c>
      <c r="B541">
        <v>0</v>
      </c>
      <c r="C541">
        <v>0</v>
      </c>
    </row>
    <row r="542" spans="1:3" x14ac:dyDescent="0.2">
      <c r="A542" s="7">
        <v>48526984510</v>
      </c>
      <c r="B542">
        <v>0</v>
      </c>
      <c r="C542">
        <v>0</v>
      </c>
    </row>
    <row r="543" spans="1:3" x14ac:dyDescent="0.2">
      <c r="A543" s="7">
        <v>48526009350</v>
      </c>
      <c r="B543">
        <v>0</v>
      </c>
      <c r="C543">
        <v>0</v>
      </c>
    </row>
    <row r="544" spans="1:3" x14ac:dyDescent="0.2">
      <c r="A544" s="7">
        <v>48526047253</v>
      </c>
      <c r="B544">
        <v>0</v>
      </c>
      <c r="C544">
        <v>0</v>
      </c>
    </row>
    <row r="545" spans="1:3" x14ac:dyDescent="0.2">
      <c r="A545" s="7">
        <v>8016401007953</v>
      </c>
      <c r="B545">
        <v>0</v>
      </c>
      <c r="C545">
        <v>0</v>
      </c>
    </row>
    <row r="546" spans="1:3" x14ac:dyDescent="0.2">
      <c r="A546" s="7">
        <v>5998434541440</v>
      </c>
      <c r="B546">
        <v>0</v>
      </c>
      <c r="C546">
        <v>0</v>
      </c>
    </row>
    <row r="547" spans="1:3" x14ac:dyDescent="0.2">
      <c r="A547" s="7">
        <v>5997695712507</v>
      </c>
      <c r="B547">
        <v>0</v>
      </c>
      <c r="C547">
        <v>0</v>
      </c>
    </row>
    <row r="548" spans="1:3" x14ac:dyDescent="0.2">
      <c r="A548" s="7">
        <v>5019937370129</v>
      </c>
      <c r="B548">
        <v>1</v>
      </c>
      <c r="C548">
        <v>1</v>
      </c>
    </row>
    <row r="549" spans="1:3" x14ac:dyDescent="0.2">
      <c r="A549" s="7">
        <v>5019937390523</v>
      </c>
      <c r="B549">
        <v>0</v>
      </c>
      <c r="C549">
        <v>0</v>
      </c>
    </row>
    <row r="550" spans="1:3" x14ac:dyDescent="0.2">
      <c r="A550" s="7">
        <v>5998434534442</v>
      </c>
      <c r="B550">
        <v>4</v>
      </c>
      <c r="C550">
        <v>2</v>
      </c>
    </row>
    <row r="551" spans="1:3" x14ac:dyDescent="0.2">
      <c r="A551" s="7">
        <v>5999547281414</v>
      </c>
      <c r="B551">
        <v>0</v>
      </c>
      <c r="C551">
        <v>0</v>
      </c>
    </row>
    <row r="552" spans="1:3" x14ac:dyDescent="0.2">
      <c r="A552" s="7">
        <v>4002850820087</v>
      </c>
      <c r="B552">
        <v>12</v>
      </c>
      <c r="C552">
        <v>4</v>
      </c>
    </row>
    <row r="553" spans="1:3" x14ac:dyDescent="0.2">
      <c r="A553" s="7">
        <v>8016401007311</v>
      </c>
      <c r="B553">
        <v>0</v>
      </c>
      <c r="C553">
        <v>0</v>
      </c>
    </row>
    <row r="554" spans="1:3" x14ac:dyDescent="0.2">
      <c r="A554" s="7">
        <v>4607179223955</v>
      </c>
      <c r="B554">
        <v>33</v>
      </c>
      <c r="C554">
        <v>14</v>
      </c>
    </row>
    <row r="555" spans="1:3" x14ac:dyDescent="0.2">
      <c r="A555" s="7">
        <v>4006654088032</v>
      </c>
      <c r="B555">
        <v>12</v>
      </c>
      <c r="C555">
        <v>11</v>
      </c>
    </row>
    <row r="556" spans="1:3" x14ac:dyDescent="0.2">
      <c r="A556" s="7">
        <v>4006654088049</v>
      </c>
      <c r="B556">
        <v>41</v>
      </c>
      <c r="C556">
        <v>24</v>
      </c>
    </row>
    <row r="557" spans="1:3" x14ac:dyDescent="0.2">
      <c r="A557" s="7">
        <v>5400329026449</v>
      </c>
      <c r="B557">
        <v>0</v>
      </c>
      <c r="C557">
        <v>0</v>
      </c>
    </row>
    <row r="558" spans="1:3" x14ac:dyDescent="0.2">
      <c r="A558" s="7">
        <v>5411948317184</v>
      </c>
      <c r="B558">
        <v>0</v>
      </c>
      <c r="C558">
        <v>0</v>
      </c>
    </row>
    <row r="559" spans="1:3" x14ac:dyDescent="0.2">
      <c r="A559" s="7">
        <v>5411948317191</v>
      </c>
      <c r="B559">
        <v>36</v>
      </c>
      <c r="C559">
        <v>13</v>
      </c>
    </row>
    <row r="560" spans="1:3" x14ac:dyDescent="0.2">
      <c r="A560" s="7">
        <v>3245673799074</v>
      </c>
      <c r="B560">
        <v>3</v>
      </c>
      <c r="C560">
        <v>1</v>
      </c>
    </row>
    <row r="561" spans="1:3" x14ac:dyDescent="0.2">
      <c r="A561" s="7">
        <v>3245671503628</v>
      </c>
      <c r="B561">
        <v>25</v>
      </c>
      <c r="C561">
        <v>9</v>
      </c>
    </row>
    <row r="562" spans="1:3" x14ac:dyDescent="0.2">
      <c r="A562" s="7">
        <v>3245671500306</v>
      </c>
      <c r="B562">
        <v>11</v>
      </c>
      <c r="C562">
        <v>4</v>
      </c>
    </row>
    <row r="563" spans="1:3" x14ac:dyDescent="0.2">
      <c r="A563" s="7">
        <v>3245671500313</v>
      </c>
      <c r="B563">
        <v>2</v>
      </c>
      <c r="C563">
        <v>1</v>
      </c>
    </row>
    <row r="564" spans="1:3" x14ac:dyDescent="0.2">
      <c r="A564" s="7">
        <v>3245671500504</v>
      </c>
      <c r="B564">
        <v>3</v>
      </c>
      <c r="C564">
        <v>1</v>
      </c>
    </row>
    <row r="565" spans="1:3" x14ac:dyDescent="0.2">
      <c r="A565" s="7">
        <v>3245671500696</v>
      </c>
      <c r="B565">
        <v>3</v>
      </c>
      <c r="C565">
        <v>1</v>
      </c>
    </row>
    <row r="566" spans="1:3" x14ac:dyDescent="0.2">
      <c r="A566" s="7">
        <v>3245671500719</v>
      </c>
      <c r="B566">
        <v>4</v>
      </c>
      <c r="C566">
        <v>2</v>
      </c>
    </row>
    <row r="567" spans="1:3" x14ac:dyDescent="0.2">
      <c r="A567" s="7">
        <v>3245671500733</v>
      </c>
      <c r="B567">
        <v>5</v>
      </c>
      <c r="C567">
        <v>3</v>
      </c>
    </row>
    <row r="568" spans="1:3" x14ac:dyDescent="0.2">
      <c r="A568" s="7">
        <v>3245671500764</v>
      </c>
      <c r="B568">
        <v>79</v>
      </c>
      <c r="C568">
        <v>35</v>
      </c>
    </row>
    <row r="569" spans="1:3" x14ac:dyDescent="0.2">
      <c r="A569" s="7">
        <v>3245671501129</v>
      </c>
      <c r="B569">
        <v>23</v>
      </c>
      <c r="C569">
        <v>16</v>
      </c>
    </row>
    <row r="570" spans="1:3" x14ac:dyDescent="0.2">
      <c r="A570" s="7">
        <v>3245671500795</v>
      </c>
      <c r="B570">
        <v>1</v>
      </c>
      <c r="C570">
        <v>1</v>
      </c>
    </row>
    <row r="571" spans="1:3" x14ac:dyDescent="0.2">
      <c r="A571" s="7">
        <v>3245671500832</v>
      </c>
      <c r="B571">
        <v>6</v>
      </c>
      <c r="C571">
        <v>2</v>
      </c>
    </row>
    <row r="572" spans="1:3" x14ac:dyDescent="0.2">
      <c r="A572" s="7">
        <v>3245671500863</v>
      </c>
      <c r="B572">
        <v>8</v>
      </c>
      <c r="C572">
        <v>5</v>
      </c>
    </row>
    <row r="573" spans="1:3" x14ac:dyDescent="0.2">
      <c r="A573" s="7">
        <v>3245671500870</v>
      </c>
      <c r="B573">
        <v>2</v>
      </c>
      <c r="C573">
        <v>1</v>
      </c>
    </row>
    <row r="574" spans="1:3" x14ac:dyDescent="0.2">
      <c r="A574" s="7">
        <v>3245671501020</v>
      </c>
      <c r="B574">
        <v>9</v>
      </c>
      <c r="C574">
        <v>3</v>
      </c>
    </row>
    <row r="575" spans="1:3" x14ac:dyDescent="0.2">
      <c r="A575" s="7">
        <v>3245671501037</v>
      </c>
      <c r="B575">
        <v>3</v>
      </c>
      <c r="C575">
        <v>3</v>
      </c>
    </row>
    <row r="576" spans="1:3" x14ac:dyDescent="0.2">
      <c r="A576" s="7">
        <v>3245671501044</v>
      </c>
      <c r="B576">
        <v>10</v>
      </c>
      <c r="C576">
        <v>4</v>
      </c>
    </row>
    <row r="577" spans="1:3" x14ac:dyDescent="0.2">
      <c r="A577" s="7">
        <v>3245671501051</v>
      </c>
      <c r="B577">
        <v>0</v>
      </c>
      <c r="C577">
        <v>0</v>
      </c>
    </row>
    <row r="578" spans="1:3" x14ac:dyDescent="0.2">
      <c r="A578" s="7">
        <v>3245671501075</v>
      </c>
      <c r="B578">
        <v>8</v>
      </c>
      <c r="C578">
        <v>3</v>
      </c>
    </row>
    <row r="579" spans="1:3" x14ac:dyDescent="0.2">
      <c r="A579" s="7">
        <v>5400329963799</v>
      </c>
      <c r="B579">
        <v>773</v>
      </c>
      <c r="C579">
        <v>258</v>
      </c>
    </row>
    <row r="580" spans="1:3" x14ac:dyDescent="0.2">
      <c r="A580" s="7">
        <v>5400329009008</v>
      </c>
      <c r="B580">
        <v>3</v>
      </c>
      <c r="C580">
        <v>1</v>
      </c>
    </row>
    <row r="581" spans="1:3" x14ac:dyDescent="0.2">
      <c r="A581" s="7">
        <v>3245673801586</v>
      </c>
      <c r="B581">
        <v>0</v>
      </c>
      <c r="C581">
        <v>0</v>
      </c>
    </row>
    <row r="582" spans="1:3" x14ac:dyDescent="0.2">
      <c r="A582" s="7">
        <v>5411948308441</v>
      </c>
      <c r="B582">
        <v>0</v>
      </c>
      <c r="C582">
        <v>0</v>
      </c>
    </row>
    <row r="583" spans="1:3" x14ac:dyDescent="0.2">
      <c r="A583" s="7">
        <v>5411948308151</v>
      </c>
      <c r="B583">
        <v>2</v>
      </c>
      <c r="C583">
        <v>1</v>
      </c>
    </row>
    <row r="584" spans="1:3" x14ac:dyDescent="0.2">
      <c r="A584" s="7">
        <v>3245671506674</v>
      </c>
      <c r="B584">
        <v>5</v>
      </c>
      <c r="C584">
        <v>5</v>
      </c>
    </row>
    <row r="585" spans="1:3" x14ac:dyDescent="0.2">
      <c r="A585" s="7">
        <v>3245671506711</v>
      </c>
      <c r="B585">
        <v>49</v>
      </c>
      <c r="C585">
        <v>24</v>
      </c>
    </row>
    <row r="586" spans="1:3" x14ac:dyDescent="0.2">
      <c r="A586" s="7">
        <v>3245671501105</v>
      </c>
      <c r="B586">
        <v>3</v>
      </c>
      <c r="C586">
        <v>3</v>
      </c>
    </row>
    <row r="587" spans="1:3" x14ac:dyDescent="0.2">
      <c r="A587" s="7">
        <v>3245671169909</v>
      </c>
      <c r="B587">
        <v>18</v>
      </c>
      <c r="C587">
        <v>6</v>
      </c>
    </row>
    <row r="588" spans="1:3" x14ac:dyDescent="0.2">
      <c r="A588" s="7">
        <v>3245671169886</v>
      </c>
      <c r="B588">
        <v>15</v>
      </c>
      <c r="C588">
        <v>5</v>
      </c>
    </row>
    <row r="589" spans="1:3" x14ac:dyDescent="0.2">
      <c r="A589" s="7">
        <v>8032416404075</v>
      </c>
      <c r="B589">
        <v>2</v>
      </c>
      <c r="C589">
        <v>1</v>
      </c>
    </row>
    <row r="590" spans="1:3" x14ac:dyDescent="0.2">
      <c r="A590" s="7">
        <v>5996021013912</v>
      </c>
      <c r="B590">
        <v>0</v>
      </c>
      <c r="C590">
        <v>0</v>
      </c>
    </row>
    <row r="591" spans="1:3" x14ac:dyDescent="0.2">
      <c r="A591" s="7">
        <v>3254567822767</v>
      </c>
      <c r="B591">
        <v>0</v>
      </c>
      <c r="C591">
        <v>0</v>
      </c>
    </row>
    <row r="592" spans="1:3" x14ac:dyDescent="0.2">
      <c r="A592" s="7">
        <v>5997953126541</v>
      </c>
      <c r="B592">
        <v>13</v>
      </c>
      <c r="C592">
        <v>9</v>
      </c>
    </row>
    <row r="593" spans="1:3" x14ac:dyDescent="0.2">
      <c r="A593" s="7">
        <v>5996021040277</v>
      </c>
      <c r="B593">
        <v>0</v>
      </c>
      <c r="C593">
        <v>0</v>
      </c>
    </row>
    <row r="594" spans="1:3" x14ac:dyDescent="0.2">
      <c r="A594" s="7">
        <v>5996021040116</v>
      </c>
      <c r="B594">
        <v>0</v>
      </c>
      <c r="C594">
        <v>0</v>
      </c>
    </row>
    <row r="595" spans="1:3" x14ac:dyDescent="0.2">
      <c r="A595" s="7">
        <v>5996021042424</v>
      </c>
      <c r="B595">
        <v>0</v>
      </c>
      <c r="C595">
        <v>0</v>
      </c>
    </row>
    <row r="596" spans="1:3" x14ac:dyDescent="0.2">
      <c r="A596" s="7">
        <v>5998489597478</v>
      </c>
      <c r="B596">
        <v>2</v>
      </c>
      <c r="C596">
        <v>2</v>
      </c>
    </row>
    <row r="597" spans="1:3" x14ac:dyDescent="0.2">
      <c r="A597" s="7">
        <v>3507463782025</v>
      </c>
      <c r="B597">
        <v>83</v>
      </c>
      <c r="C597">
        <v>48</v>
      </c>
    </row>
    <row r="598" spans="1:3" x14ac:dyDescent="0.2">
      <c r="A598" s="7">
        <v>8005549101050</v>
      </c>
      <c r="B598">
        <v>0</v>
      </c>
      <c r="C598">
        <v>0</v>
      </c>
    </row>
    <row r="599" spans="1:3" x14ac:dyDescent="0.2">
      <c r="A599" s="7">
        <v>3254567834869</v>
      </c>
      <c r="B599">
        <v>0</v>
      </c>
      <c r="C599">
        <v>0</v>
      </c>
    </row>
    <row r="600" spans="1:3" x14ac:dyDescent="0.2">
      <c r="A600" s="7">
        <v>5997695706513</v>
      </c>
      <c r="B600">
        <v>7</v>
      </c>
      <c r="C600">
        <v>6</v>
      </c>
    </row>
    <row r="601" spans="1:3" x14ac:dyDescent="0.2">
      <c r="A601" s="7">
        <v>8016401008134</v>
      </c>
      <c r="B601">
        <v>2</v>
      </c>
      <c r="C601">
        <v>2</v>
      </c>
    </row>
    <row r="602" spans="1:3" x14ac:dyDescent="0.2">
      <c r="A602" s="7">
        <v>5997695706544</v>
      </c>
      <c r="B602">
        <v>27</v>
      </c>
      <c r="C602">
        <v>16</v>
      </c>
    </row>
    <row r="603" spans="1:3" x14ac:dyDescent="0.2">
      <c r="A603" s="7">
        <v>8016401007120</v>
      </c>
      <c r="B603">
        <v>11</v>
      </c>
      <c r="C603">
        <v>10</v>
      </c>
    </row>
    <row r="604" spans="1:3" x14ac:dyDescent="0.2">
      <c r="A604" s="7">
        <v>5998434537023</v>
      </c>
      <c r="B604">
        <v>10</v>
      </c>
      <c r="C604">
        <v>5</v>
      </c>
    </row>
    <row r="605" spans="1:3" x14ac:dyDescent="0.2">
      <c r="A605" s="7">
        <v>5996021013998</v>
      </c>
      <c r="B605">
        <v>0</v>
      </c>
      <c r="C605">
        <v>0</v>
      </c>
    </row>
    <row r="606" spans="1:3" x14ac:dyDescent="0.2">
      <c r="A606" s="7">
        <v>5996021013844</v>
      </c>
      <c r="B606">
        <v>0</v>
      </c>
      <c r="C606">
        <v>0</v>
      </c>
    </row>
    <row r="607" spans="1:3" x14ac:dyDescent="0.2">
      <c r="A607" s="7">
        <v>5999546130447</v>
      </c>
      <c r="B607">
        <v>0</v>
      </c>
      <c r="C607">
        <v>0</v>
      </c>
    </row>
    <row r="608" spans="1:3" x14ac:dyDescent="0.2">
      <c r="A608" s="7">
        <v>5999547280882</v>
      </c>
      <c r="B608">
        <v>17</v>
      </c>
      <c r="C608">
        <v>6</v>
      </c>
    </row>
    <row r="609" spans="1:3" x14ac:dyDescent="0.2">
      <c r="A609" s="7">
        <v>8016401009483</v>
      </c>
      <c r="B609">
        <v>5</v>
      </c>
      <c r="C609">
        <v>4</v>
      </c>
    </row>
    <row r="610" spans="1:3" x14ac:dyDescent="0.2">
      <c r="A610" s="7">
        <v>5904833851059</v>
      </c>
      <c r="B610">
        <v>37</v>
      </c>
      <c r="C610">
        <v>25</v>
      </c>
    </row>
    <row r="611" spans="1:3" x14ac:dyDescent="0.2">
      <c r="A611" s="7">
        <v>5904833851028</v>
      </c>
      <c r="B611">
        <v>21</v>
      </c>
      <c r="C611">
        <v>11</v>
      </c>
    </row>
    <row r="612" spans="1:3" x14ac:dyDescent="0.2">
      <c r="A612" s="7">
        <v>8016401009223</v>
      </c>
      <c r="B612">
        <v>37</v>
      </c>
      <c r="C612">
        <v>15</v>
      </c>
    </row>
    <row r="613" spans="1:3" x14ac:dyDescent="0.2">
      <c r="A613" s="7">
        <v>5021645834312</v>
      </c>
      <c r="B613">
        <v>0</v>
      </c>
      <c r="C613">
        <v>0</v>
      </c>
    </row>
    <row r="614" spans="1:3" x14ac:dyDescent="0.2">
      <c r="A614" s="7">
        <v>8300074031194</v>
      </c>
      <c r="B614">
        <v>11</v>
      </c>
      <c r="C614">
        <v>4</v>
      </c>
    </row>
    <row r="615" spans="1:3" x14ac:dyDescent="0.2">
      <c r="A615" s="7">
        <v>5997953123380</v>
      </c>
      <c r="B615">
        <v>26</v>
      </c>
      <c r="C615">
        <v>17</v>
      </c>
    </row>
    <row r="616" spans="1:3" x14ac:dyDescent="0.2">
      <c r="A616" s="7">
        <v>5997953123397</v>
      </c>
      <c r="B616">
        <v>0</v>
      </c>
      <c r="C616">
        <v>0</v>
      </c>
    </row>
    <row r="617" spans="1:3" x14ac:dyDescent="0.2">
      <c r="A617" s="7">
        <v>3254567086312</v>
      </c>
      <c r="B617">
        <v>8</v>
      </c>
      <c r="C617">
        <v>5</v>
      </c>
    </row>
    <row r="618" spans="1:3" x14ac:dyDescent="0.2">
      <c r="A618" s="7">
        <v>3254561020411</v>
      </c>
      <c r="B618">
        <v>0</v>
      </c>
      <c r="C618">
        <v>0</v>
      </c>
    </row>
    <row r="619" spans="1:3" x14ac:dyDescent="0.2">
      <c r="A619" s="7">
        <v>3254561021555</v>
      </c>
      <c r="B619">
        <v>1</v>
      </c>
      <c r="C619">
        <v>1</v>
      </c>
    </row>
    <row r="620" spans="1:3" x14ac:dyDescent="0.2">
      <c r="A620" s="7">
        <v>3254561244046</v>
      </c>
      <c r="B620">
        <v>153</v>
      </c>
      <c r="C620">
        <v>51</v>
      </c>
    </row>
    <row r="621" spans="1:3" x14ac:dyDescent="0.2">
      <c r="A621" s="7">
        <v>3254561647205</v>
      </c>
      <c r="B621">
        <v>44</v>
      </c>
      <c r="C621">
        <v>42</v>
      </c>
    </row>
    <row r="622" spans="1:3" x14ac:dyDescent="0.2">
      <c r="A622" s="7">
        <v>3254561271097</v>
      </c>
      <c r="B622">
        <v>0</v>
      </c>
      <c r="C622">
        <v>0</v>
      </c>
    </row>
    <row r="623" spans="1:3" x14ac:dyDescent="0.2">
      <c r="A623" s="7">
        <v>3254561270960</v>
      </c>
      <c r="B623">
        <v>3</v>
      </c>
      <c r="C623">
        <v>1</v>
      </c>
    </row>
    <row r="624" spans="1:3" x14ac:dyDescent="0.2">
      <c r="A624" s="7">
        <v>3254561276283</v>
      </c>
      <c r="B624">
        <v>0</v>
      </c>
      <c r="C624">
        <v>0</v>
      </c>
    </row>
    <row r="625" spans="1:3" x14ac:dyDescent="0.2">
      <c r="A625" s="7">
        <v>3254561276702</v>
      </c>
      <c r="B625">
        <v>0</v>
      </c>
      <c r="C625">
        <v>0</v>
      </c>
    </row>
    <row r="626" spans="1:3" x14ac:dyDescent="0.2">
      <c r="A626" s="7">
        <v>3254561276771</v>
      </c>
      <c r="B626">
        <v>0</v>
      </c>
      <c r="C626">
        <v>0</v>
      </c>
    </row>
    <row r="627" spans="1:3" x14ac:dyDescent="0.2">
      <c r="A627" s="7">
        <v>3254561276221</v>
      </c>
      <c r="B627">
        <v>0</v>
      </c>
      <c r="C627">
        <v>0</v>
      </c>
    </row>
    <row r="628" spans="1:3" x14ac:dyDescent="0.2">
      <c r="A628" s="7">
        <v>3254561276252</v>
      </c>
      <c r="B628">
        <v>0</v>
      </c>
      <c r="C628">
        <v>0</v>
      </c>
    </row>
    <row r="629" spans="1:3" x14ac:dyDescent="0.2">
      <c r="A629" s="7">
        <v>3254561276290</v>
      </c>
      <c r="B629">
        <v>0</v>
      </c>
      <c r="C629">
        <v>0</v>
      </c>
    </row>
    <row r="630" spans="1:3" x14ac:dyDescent="0.2">
      <c r="A630" s="7">
        <v>3254561274753</v>
      </c>
      <c r="B630">
        <v>0</v>
      </c>
      <c r="C630">
        <v>0</v>
      </c>
    </row>
    <row r="631" spans="1:3" x14ac:dyDescent="0.2">
      <c r="A631" s="7">
        <v>3254561274937</v>
      </c>
      <c r="B631">
        <v>0</v>
      </c>
      <c r="C631">
        <v>0</v>
      </c>
    </row>
    <row r="632" spans="1:3" x14ac:dyDescent="0.2">
      <c r="A632" s="7">
        <v>3254561275781</v>
      </c>
      <c r="B632">
        <v>0</v>
      </c>
      <c r="C632">
        <v>0</v>
      </c>
    </row>
    <row r="633" spans="1:3" x14ac:dyDescent="0.2">
      <c r="A633" s="7">
        <v>3254561275804</v>
      </c>
      <c r="B633">
        <v>0</v>
      </c>
      <c r="C633">
        <v>0</v>
      </c>
    </row>
    <row r="634" spans="1:3" x14ac:dyDescent="0.2">
      <c r="A634" s="7">
        <v>3254561278195</v>
      </c>
      <c r="B634">
        <v>0</v>
      </c>
      <c r="C634">
        <v>0</v>
      </c>
    </row>
    <row r="635" spans="1:3" x14ac:dyDescent="0.2">
      <c r="A635" s="7">
        <v>3254561278492</v>
      </c>
      <c r="B635">
        <v>0</v>
      </c>
      <c r="C635">
        <v>0</v>
      </c>
    </row>
    <row r="636" spans="1:3" x14ac:dyDescent="0.2">
      <c r="A636" s="7">
        <v>3254561276801</v>
      </c>
      <c r="B636">
        <v>0</v>
      </c>
      <c r="C636">
        <v>0</v>
      </c>
    </row>
    <row r="637" spans="1:3" x14ac:dyDescent="0.2">
      <c r="A637" s="7">
        <v>3254561276986</v>
      </c>
      <c r="B637">
        <v>0</v>
      </c>
      <c r="C637">
        <v>0</v>
      </c>
    </row>
    <row r="638" spans="1:3" x14ac:dyDescent="0.2">
      <c r="A638" s="7">
        <v>3254561276153</v>
      </c>
      <c r="B638">
        <v>0</v>
      </c>
      <c r="C638">
        <v>0</v>
      </c>
    </row>
    <row r="639" spans="1:3" x14ac:dyDescent="0.2">
      <c r="A639" s="7">
        <v>3254561276214</v>
      </c>
      <c r="B639">
        <v>0</v>
      </c>
      <c r="C639">
        <v>0</v>
      </c>
    </row>
    <row r="640" spans="1:3" x14ac:dyDescent="0.2">
      <c r="A640" s="7">
        <v>3254561276092</v>
      </c>
      <c r="B640">
        <v>0</v>
      </c>
      <c r="C640">
        <v>0</v>
      </c>
    </row>
    <row r="641" spans="1:3" x14ac:dyDescent="0.2">
      <c r="A641" s="7">
        <v>3254561275989</v>
      </c>
      <c r="B641">
        <v>0</v>
      </c>
      <c r="C641">
        <v>0</v>
      </c>
    </row>
    <row r="642" spans="1:3" x14ac:dyDescent="0.2">
      <c r="A642" s="7">
        <v>3254561275996</v>
      </c>
      <c r="B642">
        <v>0</v>
      </c>
      <c r="C642">
        <v>0</v>
      </c>
    </row>
    <row r="643" spans="1:3" x14ac:dyDescent="0.2">
      <c r="A643" s="7">
        <v>3254561279017</v>
      </c>
      <c r="B643">
        <v>0</v>
      </c>
      <c r="C643">
        <v>0</v>
      </c>
    </row>
    <row r="644" spans="1:3" x14ac:dyDescent="0.2">
      <c r="A644" s="7">
        <v>3254561276054</v>
      </c>
      <c r="B644">
        <v>0</v>
      </c>
      <c r="C644">
        <v>0</v>
      </c>
    </row>
    <row r="645" spans="1:3" x14ac:dyDescent="0.2">
      <c r="A645" s="7">
        <v>3254561275293</v>
      </c>
      <c r="B645">
        <v>0</v>
      </c>
      <c r="C645">
        <v>0</v>
      </c>
    </row>
    <row r="646" spans="1:3" x14ac:dyDescent="0.2">
      <c r="A646" s="7">
        <v>3254561278508</v>
      </c>
      <c r="B646">
        <v>0</v>
      </c>
      <c r="C646">
        <v>0</v>
      </c>
    </row>
    <row r="647" spans="1:3" x14ac:dyDescent="0.2">
      <c r="A647" s="7">
        <v>3254562242386</v>
      </c>
      <c r="B647">
        <v>0</v>
      </c>
      <c r="C647">
        <v>0</v>
      </c>
    </row>
    <row r="648" spans="1:3" x14ac:dyDescent="0.2">
      <c r="A648" s="7">
        <v>3254562242379</v>
      </c>
      <c r="B648">
        <v>3</v>
      </c>
      <c r="C648">
        <v>1</v>
      </c>
    </row>
    <row r="649" spans="1:3" x14ac:dyDescent="0.2">
      <c r="A649" s="7">
        <v>3254562241822</v>
      </c>
      <c r="B649">
        <v>0</v>
      </c>
      <c r="C649">
        <v>0</v>
      </c>
    </row>
    <row r="650" spans="1:3" x14ac:dyDescent="0.2">
      <c r="A650" s="7">
        <v>3254562240856</v>
      </c>
      <c r="B650">
        <v>0</v>
      </c>
      <c r="C650">
        <v>0</v>
      </c>
    </row>
    <row r="651" spans="1:3" x14ac:dyDescent="0.2">
      <c r="A651" s="7">
        <v>3254562242942</v>
      </c>
      <c r="B651">
        <v>0</v>
      </c>
      <c r="C651">
        <v>0</v>
      </c>
    </row>
    <row r="652" spans="1:3" x14ac:dyDescent="0.2">
      <c r="A652" s="7">
        <v>3254562242690</v>
      </c>
      <c r="B652">
        <v>0</v>
      </c>
      <c r="C652">
        <v>0</v>
      </c>
    </row>
    <row r="653" spans="1:3" x14ac:dyDescent="0.2">
      <c r="A653" s="7">
        <v>3254562242782</v>
      </c>
      <c r="B653">
        <v>0</v>
      </c>
      <c r="C653">
        <v>0</v>
      </c>
    </row>
    <row r="654" spans="1:3" x14ac:dyDescent="0.2">
      <c r="A654" s="7">
        <v>3254562242768</v>
      </c>
      <c r="B654">
        <v>0</v>
      </c>
      <c r="C654">
        <v>0</v>
      </c>
    </row>
    <row r="655" spans="1:3" x14ac:dyDescent="0.2">
      <c r="A655" s="7">
        <v>3254562282542</v>
      </c>
      <c r="B655">
        <v>0</v>
      </c>
      <c r="C655">
        <v>0</v>
      </c>
    </row>
    <row r="656" spans="1:3" x14ac:dyDescent="0.2">
      <c r="A656" s="7">
        <v>3254562282580</v>
      </c>
      <c r="B656">
        <v>19</v>
      </c>
      <c r="C656">
        <v>7</v>
      </c>
    </row>
    <row r="657" spans="1:3" x14ac:dyDescent="0.2">
      <c r="A657" s="7">
        <v>3254562282733</v>
      </c>
      <c r="B657">
        <v>2</v>
      </c>
      <c r="C657">
        <v>2</v>
      </c>
    </row>
    <row r="658" spans="1:3" x14ac:dyDescent="0.2">
      <c r="A658" s="7">
        <v>3254562282788</v>
      </c>
      <c r="B658">
        <v>8</v>
      </c>
      <c r="C658">
        <v>5</v>
      </c>
    </row>
    <row r="659" spans="1:3" x14ac:dyDescent="0.2">
      <c r="A659" s="7">
        <v>3254562551662</v>
      </c>
      <c r="B659">
        <v>5</v>
      </c>
      <c r="C659">
        <v>4</v>
      </c>
    </row>
    <row r="660" spans="1:3" x14ac:dyDescent="0.2">
      <c r="A660" s="7">
        <v>3254562635416</v>
      </c>
      <c r="B660">
        <v>18</v>
      </c>
      <c r="C660">
        <v>7</v>
      </c>
    </row>
    <row r="661" spans="1:3" x14ac:dyDescent="0.2">
      <c r="A661" s="7">
        <v>3254562969719</v>
      </c>
      <c r="B661">
        <v>25</v>
      </c>
      <c r="C661">
        <v>10</v>
      </c>
    </row>
    <row r="662" spans="1:3" x14ac:dyDescent="0.2">
      <c r="A662" s="7">
        <v>3254562969504</v>
      </c>
      <c r="B662">
        <v>25</v>
      </c>
      <c r="C662">
        <v>14</v>
      </c>
    </row>
    <row r="663" spans="1:3" x14ac:dyDescent="0.2">
      <c r="A663" s="7">
        <v>3254562969221</v>
      </c>
      <c r="B663">
        <v>30</v>
      </c>
      <c r="C663">
        <v>18</v>
      </c>
    </row>
    <row r="664" spans="1:3" x14ac:dyDescent="0.2">
      <c r="A664" s="7">
        <v>3254563013282</v>
      </c>
      <c r="B664">
        <v>31</v>
      </c>
      <c r="C664">
        <v>23</v>
      </c>
    </row>
    <row r="665" spans="1:3" x14ac:dyDescent="0.2">
      <c r="A665" s="7">
        <v>3254563016498</v>
      </c>
      <c r="B665">
        <v>52</v>
      </c>
      <c r="C665">
        <v>18</v>
      </c>
    </row>
    <row r="666" spans="1:3" x14ac:dyDescent="0.2">
      <c r="A666" s="7">
        <v>3254563016146</v>
      </c>
      <c r="B666">
        <v>22</v>
      </c>
      <c r="C666">
        <v>8</v>
      </c>
    </row>
    <row r="667" spans="1:3" x14ac:dyDescent="0.2">
      <c r="A667" s="7">
        <v>3254563018867</v>
      </c>
      <c r="B667">
        <v>1</v>
      </c>
      <c r="C667">
        <v>1</v>
      </c>
    </row>
    <row r="668" spans="1:3" x14ac:dyDescent="0.2">
      <c r="A668" s="7">
        <v>3254563015170</v>
      </c>
      <c r="B668">
        <v>5</v>
      </c>
      <c r="C668">
        <v>4</v>
      </c>
    </row>
    <row r="669" spans="1:3" x14ac:dyDescent="0.2">
      <c r="A669" s="7">
        <v>3254563451817</v>
      </c>
      <c r="B669">
        <v>14</v>
      </c>
      <c r="C669">
        <v>9</v>
      </c>
    </row>
    <row r="670" spans="1:3" x14ac:dyDescent="0.2">
      <c r="A670" s="7">
        <v>3254563436258</v>
      </c>
      <c r="B670">
        <v>24</v>
      </c>
      <c r="C670">
        <v>14</v>
      </c>
    </row>
    <row r="671" spans="1:3" x14ac:dyDescent="0.2">
      <c r="A671" s="7">
        <v>3254563437149</v>
      </c>
      <c r="B671">
        <v>17</v>
      </c>
      <c r="C671">
        <v>8</v>
      </c>
    </row>
    <row r="672" spans="1:3" x14ac:dyDescent="0.2">
      <c r="A672" s="7">
        <v>3254563439198</v>
      </c>
      <c r="B672">
        <v>35</v>
      </c>
      <c r="C672">
        <v>16</v>
      </c>
    </row>
    <row r="673" spans="1:3" x14ac:dyDescent="0.2">
      <c r="A673" s="7">
        <v>3254563451565</v>
      </c>
      <c r="B673">
        <v>13</v>
      </c>
      <c r="C673">
        <v>9</v>
      </c>
    </row>
    <row r="674" spans="1:3" x14ac:dyDescent="0.2">
      <c r="A674" s="7">
        <v>3254563452906</v>
      </c>
      <c r="B674">
        <v>12</v>
      </c>
      <c r="C674">
        <v>8</v>
      </c>
    </row>
    <row r="675" spans="1:3" x14ac:dyDescent="0.2">
      <c r="A675" s="7">
        <v>3254563452593</v>
      </c>
      <c r="B675">
        <v>48</v>
      </c>
      <c r="C675">
        <v>22</v>
      </c>
    </row>
    <row r="676" spans="1:3" x14ac:dyDescent="0.2">
      <c r="A676" s="7">
        <v>3254563456171</v>
      </c>
      <c r="B676">
        <v>46</v>
      </c>
      <c r="C676">
        <v>21</v>
      </c>
    </row>
    <row r="677" spans="1:3" x14ac:dyDescent="0.2">
      <c r="A677" s="7">
        <v>3254563455556</v>
      </c>
      <c r="B677">
        <v>11</v>
      </c>
      <c r="C677">
        <v>4</v>
      </c>
    </row>
    <row r="678" spans="1:3" x14ac:dyDescent="0.2">
      <c r="A678" s="7">
        <v>3254563462790</v>
      </c>
      <c r="B678">
        <v>46</v>
      </c>
      <c r="C678">
        <v>34</v>
      </c>
    </row>
    <row r="679" spans="1:3" x14ac:dyDescent="0.2">
      <c r="A679" s="7">
        <v>3254563463933</v>
      </c>
      <c r="B679">
        <v>54</v>
      </c>
      <c r="C679">
        <v>20</v>
      </c>
    </row>
    <row r="680" spans="1:3" x14ac:dyDescent="0.2">
      <c r="A680" s="7">
        <v>3254563463551</v>
      </c>
      <c r="B680">
        <v>54</v>
      </c>
      <c r="C680">
        <v>24</v>
      </c>
    </row>
    <row r="681" spans="1:3" x14ac:dyDescent="0.2">
      <c r="A681" s="7">
        <v>3254566399239</v>
      </c>
      <c r="B681">
        <v>2</v>
      </c>
      <c r="C681">
        <v>2</v>
      </c>
    </row>
    <row r="682" spans="1:3" x14ac:dyDescent="0.2">
      <c r="A682" s="7">
        <v>3254566236473</v>
      </c>
      <c r="B682">
        <v>2</v>
      </c>
      <c r="C682">
        <v>2</v>
      </c>
    </row>
    <row r="683" spans="1:3" x14ac:dyDescent="0.2">
      <c r="A683" s="7">
        <v>3254566800667</v>
      </c>
      <c r="B683">
        <v>0</v>
      </c>
      <c r="C683">
        <v>0</v>
      </c>
    </row>
    <row r="684" spans="1:3" x14ac:dyDescent="0.2">
      <c r="A684" s="7">
        <v>3254566953387</v>
      </c>
      <c r="B684">
        <v>5</v>
      </c>
      <c r="C684">
        <v>2</v>
      </c>
    </row>
    <row r="685" spans="1:3" x14ac:dyDescent="0.2">
      <c r="A685" s="7">
        <v>3254567032319</v>
      </c>
      <c r="B685">
        <v>76</v>
      </c>
      <c r="C685">
        <v>59</v>
      </c>
    </row>
    <row r="686" spans="1:3" x14ac:dyDescent="0.2">
      <c r="A686" s="7">
        <v>3254567032746</v>
      </c>
      <c r="B686">
        <v>101</v>
      </c>
      <c r="C686">
        <v>43</v>
      </c>
    </row>
    <row r="687" spans="1:3" x14ac:dyDescent="0.2">
      <c r="A687" s="7">
        <v>3254567032692</v>
      </c>
      <c r="B687">
        <v>171</v>
      </c>
      <c r="C687">
        <v>58</v>
      </c>
    </row>
    <row r="688" spans="1:3" x14ac:dyDescent="0.2">
      <c r="A688" s="7">
        <v>3254567067953</v>
      </c>
      <c r="B688">
        <v>2</v>
      </c>
      <c r="C688">
        <v>2</v>
      </c>
    </row>
    <row r="689" spans="1:3" x14ac:dyDescent="0.2">
      <c r="A689" s="7">
        <v>3254567080211</v>
      </c>
      <c r="B689">
        <v>6</v>
      </c>
      <c r="C689">
        <v>2</v>
      </c>
    </row>
    <row r="690" spans="1:3" x14ac:dyDescent="0.2">
      <c r="A690" s="7">
        <v>3254567079109</v>
      </c>
      <c r="B690">
        <v>15</v>
      </c>
      <c r="C690">
        <v>5</v>
      </c>
    </row>
    <row r="691" spans="1:3" x14ac:dyDescent="0.2">
      <c r="A691" s="7">
        <v>3254567083861</v>
      </c>
      <c r="B691">
        <v>3</v>
      </c>
      <c r="C691">
        <v>1</v>
      </c>
    </row>
    <row r="692" spans="1:3" x14ac:dyDescent="0.2">
      <c r="A692" s="7">
        <v>3254567085247</v>
      </c>
      <c r="B692">
        <v>0</v>
      </c>
      <c r="C692">
        <v>0</v>
      </c>
    </row>
    <row r="693" spans="1:3" x14ac:dyDescent="0.2">
      <c r="A693" s="7">
        <v>3254567402822</v>
      </c>
      <c r="B693">
        <v>11</v>
      </c>
      <c r="C693">
        <v>5</v>
      </c>
    </row>
    <row r="694" spans="1:3" x14ac:dyDescent="0.2">
      <c r="A694" s="7">
        <v>3254567511159</v>
      </c>
      <c r="B694">
        <v>2</v>
      </c>
      <c r="C694">
        <v>1</v>
      </c>
    </row>
    <row r="695" spans="1:3" x14ac:dyDescent="0.2">
      <c r="A695" s="7">
        <v>3254567512132</v>
      </c>
      <c r="B695">
        <v>6</v>
      </c>
      <c r="C695">
        <v>3</v>
      </c>
    </row>
    <row r="696" spans="1:3" x14ac:dyDescent="0.2">
      <c r="A696" s="7">
        <v>3254567525422</v>
      </c>
      <c r="B696">
        <v>14</v>
      </c>
      <c r="C696">
        <v>14</v>
      </c>
    </row>
    <row r="697" spans="1:3" x14ac:dyDescent="0.2">
      <c r="A697" s="7">
        <v>3254567578534</v>
      </c>
      <c r="B697">
        <v>0</v>
      </c>
      <c r="C697">
        <v>0</v>
      </c>
    </row>
    <row r="698" spans="1:3" x14ac:dyDescent="0.2">
      <c r="A698" s="7">
        <v>3254567908997</v>
      </c>
      <c r="B698">
        <v>9</v>
      </c>
      <c r="C698">
        <v>3</v>
      </c>
    </row>
    <row r="699" spans="1:3" x14ac:dyDescent="0.2">
      <c r="A699" s="7">
        <v>3254568034992</v>
      </c>
      <c r="B699">
        <v>5</v>
      </c>
      <c r="C699">
        <v>2</v>
      </c>
    </row>
    <row r="700" spans="1:3" x14ac:dyDescent="0.2">
      <c r="A700" s="7">
        <v>3254568066870</v>
      </c>
      <c r="B700">
        <v>14</v>
      </c>
      <c r="C700">
        <v>8</v>
      </c>
    </row>
    <row r="701" spans="1:3" x14ac:dyDescent="0.2">
      <c r="A701" s="7">
        <v>3254568058660</v>
      </c>
      <c r="B701">
        <v>19</v>
      </c>
      <c r="C701">
        <v>16</v>
      </c>
    </row>
    <row r="702" spans="1:3" x14ac:dyDescent="0.2">
      <c r="A702" s="7">
        <v>3254568069765</v>
      </c>
      <c r="B702">
        <v>4</v>
      </c>
      <c r="C702">
        <v>3</v>
      </c>
    </row>
    <row r="703" spans="1:3" x14ac:dyDescent="0.2">
      <c r="A703" s="7">
        <v>3254568187933</v>
      </c>
      <c r="B703">
        <v>15</v>
      </c>
      <c r="C703">
        <v>7</v>
      </c>
    </row>
    <row r="704" spans="1:3" x14ac:dyDescent="0.2">
      <c r="A704" s="7">
        <v>3254568189883</v>
      </c>
      <c r="B704">
        <v>25</v>
      </c>
      <c r="C704">
        <v>16</v>
      </c>
    </row>
    <row r="705" spans="1:3" x14ac:dyDescent="0.2">
      <c r="A705" s="7">
        <v>3254568231506</v>
      </c>
      <c r="B705">
        <v>24</v>
      </c>
      <c r="C705">
        <v>12</v>
      </c>
    </row>
    <row r="706" spans="1:3" x14ac:dyDescent="0.2">
      <c r="A706" s="7">
        <v>3254568230547</v>
      </c>
      <c r="B706">
        <v>4</v>
      </c>
      <c r="C706">
        <v>4</v>
      </c>
    </row>
    <row r="707" spans="1:3" x14ac:dyDescent="0.2">
      <c r="A707" s="7">
        <v>3254568234736</v>
      </c>
      <c r="B707">
        <v>9</v>
      </c>
      <c r="C707">
        <v>6</v>
      </c>
    </row>
    <row r="708" spans="1:3" x14ac:dyDescent="0.2">
      <c r="A708" s="7">
        <v>3254568235351</v>
      </c>
      <c r="B708">
        <v>19</v>
      </c>
      <c r="C708">
        <v>7</v>
      </c>
    </row>
    <row r="709" spans="1:3" x14ac:dyDescent="0.2">
      <c r="A709" s="7">
        <v>3254568237195</v>
      </c>
      <c r="B709">
        <v>10</v>
      </c>
      <c r="C709">
        <v>8</v>
      </c>
    </row>
    <row r="710" spans="1:3" x14ac:dyDescent="0.2">
      <c r="A710" s="7">
        <v>3254569479839</v>
      </c>
      <c r="B710">
        <v>18</v>
      </c>
      <c r="C710">
        <v>6</v>
      </c>
    </row>
    <row r="711" spans="1:3" x14ac:dyDescent="0.2">
      <c r="A711" s="7">
        <v>3254569480248</v>
      </c>
      <c r="B711">
        <v>3</v>
      </c>
      <c r="C711">
        <v>1</v>
      </c>
    </row>
    <row r="712" spans="1:3" x14ac:dyDescent="0.2">
      <c r="A712" s="7">
        <v>3254569480323</v>
      </c>
      <c r="B712">
        <v>21</v>
      </c>
      <c r="C712">
        <v>11</v>
      </c>
    </row>
    <row r="713" spans="1:3" x14ac:dyDescent="0.2">
      <c r="A713" s="7">
        <v>3254569480842</v>
      </c>
      <c r="B713">
        <v>6</v>
      </c>
      <c r="C713">
        <v>5</v>
      </c>
    </row>
    <row r="714" spans="1:3" x14ac:dyDescent="0.2">
      <c r="A714" s="7">
        <v>3254569480934</v>
      </c>
      <c r="B714">
        <v>1</v>
      </c>
      <c r="C714">
        <v>1</v>
      </c>
    </row>
    <row r="715" spans="1:3" x14ac:dyDescent="0.2">
      <c r="A715" s="7">
        <v>3254569483034</v>
      </c>
      <c r="B715">
        <v>9</v>
      </c>
      <c r="C715">
        <v>3</v>
      </c>
    </row>
    <row r="716" spans="1:3" x14ac:dyDescent="0.2">
      <c r="A716" s="7">
        <v>3254569482679</v>
      </c>
      <c r="B716">
        <v>0</v>
      </c>
      <c r="C716">
        <v>0</v>
      </c>
    </row>
    <row r="717" spans="1:3" x14ac:dyDescent="0.2">
      <c r="A717" s="7">
        <v>3254569484932</v>
      </c>
      <c r="B717">
        <v>25</v>
      </c>
      <c r="C717">
        <v>13</v>
      </c>
    </row>
    <row r="718" spans="1:3" x14ac:dyDescent="0.2">
      <c r="A718" s="7">
        <v>3254561276184</v>
      </c>
      <c r="B718">
        <v>0</v>
      </c>
      <c r="C718">
        <v>0</v>
      </c>
    </row>
    <row r="719" spans="1:3" x14ac:dyDescent="0.2">
      <c r="A719" s="7">
        <v>3254567041809</v>
      </c>
      <c r="B719">
        <v>5</v>
      </c>
      <c r="C719">
        <v>4</v>
      </c>
    </row>
    <row r="720" spans="1:3" x14ac:dyDescent="0.2">
      <c r="A720" s="7">
        <v>3254567502713</v>
      </c>
      <c r="B720">
        <v>0</v>
      </c>
      <c r="C720">
        <v>0</v>
      </c>
    </row>
    <row r="721" spans="1:3" x14ac:dyDescent="0.2">
      <c r="A721" s="7">
        <v>3254567460570</v>
      </c>
      <c r="B721">
        <v>10</v>
      </c>
      <c r="C721">
        <v>6</v>
      </c>
    </row>
    <row r="722" spans="1:3" x14ac:dyDescent="0.2">
      <c r="A722" s="7">
        <v>3254567070342</v>
      </c>
      <c r="B722">
        <v>3</v>
      </c>
      <c r="C722">
        <v>2</v>
      </c>
    </row>
    <row r="723" spans="1:3" x14ac:dyDescent="0.2">
      <c r="A723" s="7">
        <v>3254567947064</v>
      </c>
      <c r="B723">
        <v>0</v>
      </c>
      <c r="C723">
        <v>0</v>
      </c>
    </row>
    <row r="724" spans="1:3" x14ac:dyDescent="0.2">
      <c r="A724" s="7">
        <v>3254567465131</v>
      </c>
      <c r="B724">
        <v>7</v>
      </c>
      <c r="C724">
        <v>4</v>
      </c>
    </row>
    <row r="725" spans="1:3" x14ac:dyDescent="0.2">
      <c r="A725" s="7">
        <v>3254569482488</v>
      </c>
      <c r="B725">
        <v>0</v>
      </c>
      <c r="C725">
        <v>0</v>
      </c>
    </row>
    <row r="726" spans="1:3" x14ac:dyDescent="0.2">
      <c r="A726" s="7">
        <v>3254563460123</v>
      </c>
      <c r="B726">
        <v>4</v>
      </c>
      <c r="C726">
        <v>3</v>
      </c>
    </row>
    <row r="727" spans="1:3" x14ac:dyDescent="0.2">
      <c r="A727" s="7">
        <v>3254563450254</v>
      </c>
      <c r="B727">
        <v>23</v>
      </c>
      <c r="C727">
        <v>15</v>
      </c>
    </row>
    <row r="728" spans="1:3" x14ac:dyDescent="0.2">
      <c r="A728" s="7">
        <v>3254567961831</v>
      </c>
      <c r="B728">
        <v>2</v>
      </c>
      <c r="C728">
        <v>2</v>
      </c>
    </row>
    <row r="729" spans="1:3" x14ac:dyDescent="0.2">
      <c r="A729" s="7">
        <v>3254567071929</v>
      </c>
      <c r="B729">
        <v>16</v>
      </c>
      <c r="C729">
        <v>7</v>
      </c>
    </row>
    <row r="730" spans="1:3" x14ac:dyDescent="0.2">
      <c r="A730" s="7">
        <v>3254567589042</v>
      </c>
      <c r="B730">
        <v>6</v>
      </c>
      <c r="C730">
        <v>2</v>
      </c>
    </row>
    <row r="731" spans="1:3" x14ac:dyDescent="0.2">
      <c r="A731" s="7">
        <v>3254566150083</v>
      </c>
      <c r="B731">
        <v>15</v>
      </c>
      <c r="C731">
        <v>6</v>
      </c>
    </row>
    <row r="732" spans="1:3" x14ac:dyDescent="0.2">
      <c r="A732" s="7">
        <v>3254566161928</v>
      </c>
      <c r="B732">
        <v>17</v>
      </c>
      <c r="C732">
        <v>6</v>
      </c>
    </row>
    <row r="733" spans="1:3" x14ac:dyDescent="0.2">
      <c r="A733" s="7">
        <v>3254567676803</v>
      </c>
      <c r="B733">
        <v>0</v>
      </c>
      <c r="C733">
        <v>0</v>
      </c>
    </row>
    <row r="734" spans="1:3" x14ac:dyDescent="0.2">
      <c r="A734" s="7">
        <v>3254567439620</v>
      </c>
      <c r="B734">
        <v>7</v>
      </c>
      <c r="C734">
        <v>4</v>
      </c>
    </row>
    <row r="735" spans="1:3" x14ac:dyDescent="0.2">
      <c r="A735" s="7">
        <v>3254563460888</v>
      </c>
      <c r="B735">
        <v>5</v>
      </c>
      <c r="C735">
        <v>4</v>
      </c>
    </row>
    <row r="736" spans="1:3" x14ac:dyDescent="0.2">
      <c r="A736" s="7">
        <v>3254567648039</v>
      </c>
      <c r="B736">
        <v>26</v>
      </c>
      <c r="C736">
        <v>14</v>
      </c>
    </row>
    <row r="737" spans="1:3" x14ac:dyDescent="0.2">
      <c r="A737" s="7">
        <v>3254567591717</v>
      </c>
      <c r="B737">
        <v>1</v>
      </c>
      <c r="C737">
        <v>1</v>
      </c>
    </row>
    <row r="738" spans="1:3" x14ac:dyDescent="0.2">
      <c r="A738" s="7">
        <v>3254563453637</v>
      </c>
      <c r="B738">
        <v>51</v>
      </c>
      <c r="C738">
        <v>18</v>
      </c>
    </row>
    <row r="739" spans="1:3" x14ac:dyDescent="0.2">
      <c r="A739" s="7">
        <v>3254567093105</v>
      </c>
      <c r="B739">
        <v>7</v>
      </c>
      <c r="C739">
        <v>4</v>
      </c>
    </row>
    <row r="740" spans="1:3" x14ac:dyDescent="0.2">
      <c r="A740" s="7">
        <v>3254567995478</v>
      </c>
      <c r="B740">
        <v>0</v>
      </c>
      <c r="C740">
        <v>0</v>
      </c>
    </row>
    <row r="741" spans="1:3" x14ac:dyDescent="0.2">
      <c r="A741" s="7">
        <v>3254569480507</v>
      </c>
      <c r="B741">
        <v>6</v>
      </c>
      <c r="C741">
        <v>2</v>
      </c>
    </row>
    <row r="742" spans="1:3" x14ac:dyDescent="0.2">
      <c r="A742" s="7">
        <v>3254568171871</v>
      </c>
      <c r="B742">
        <v>7</v>
      </c>
      <c r="C742">
        <v>3</v>
      </c>
    </row>
    <row r="743" spans="1:3" x14ac:dyDescent="0.2">
      <c r="A743" s="7">
        <v>3254568232527</v>
      </c>
      <c r="B743">
        <v>13</v>
      </c>
      <c r="C743">
        <v>7</v>
      </c>
    </row>
    <row r="744" spans="1:3" x14ac:dyDescent="0.2">
      <c r="A744" s="7">
        <v>3254569480613</v>
      </c>
      <c r="B744">
        <v>3</v>
      </c>
      <c r="C744">
        <v>1</v>
      </c>
    </row>
    <row r="745" spans="1:3" x14ac:dyDescent="0.2">
      <c r="A745" s="7">
        <v>3254568172625</v>
      </c>
      <c r="B745">
        <v>35</v>
      </c>
      <c r="C745">
        <v>14</v>
      </c>
    </row>
    <row r="746" spans="1:3" x14ac:dyDescent="0.2">
      <c r="A746" s="7">
        <v>3254568236488</v>
      </c>
      <c r="B746">
        <v>2</v>
      </c>
      <c r="C746">
        <v>1</v>
      </c>
    </row>
    <row r="747" spans="1:3" x14ac:dyDescent="0.2">
      <c r="A747" s="7">
        <v>3254568164477</v>
      </c>
      <c r="B747">
        <v>5</v>
      </c>
      <c r="C747">
        <v>3</v>
      </c>
    </row>
    <row r="748" spans="1:3" x14ac:dyDescent="0.2">
      <c r="A748" s="7">
        <v>3254569481696</v>
      </c>
      <c r="B748">
        <v>5</v>
      </c>
      <c r="C748">
        <v>2</v>
      </c>
    </row>
    <row r="749" spans="1:3" x14ac:dyDescent="0.2">
      <c r="A749" s="7">
        <v>3254568219757</v>
      </c>
      <c r="B749">
        <v>9</v>
      </c>
      <c r="C749">
        <v>8</v>
      </c>
    </row>
    <row r="750" spans="1:3" x14ac:dyDescent="0.2">
      <c r="A750" s="7">
        <v>3254569480743</v>
      </c>
      <c r="B750">
        <v>6</v>
      </c>
      <c r="C750">
        <v>3</v>
      </c>
    </row>
    <row r="751" spans="1:3" x14ac:dyDescent="0.2">
      <c r="A751" s="7">
        <v>3254569478986</v>
      </c>
      <c r="B751">
        <v>8</v>
      </c>
      <c r="C751">
        <v>7</v>
      </c>
    </row>
    <row r="752" spans="1:3" x14ac:dyDescent="0.2">
      <c r="A752" s="7">
        <v>3254566804894</v>
      </c>
      <c r="B752">
        <v>16</v>
      </c>
      <c r="C752">
        <v>6</v>
      </c>
    </row>
    <row r="753" spans="1:3" x14ac:dyDescent="0.2">
      <c r="A753" s="7">
        <v>3254569483256</v>
      </c>
      <c r="B753">
        <v>24</v>
      </c>
      <c r="C753">
        <v>9</v>
      </c>
    </row>
    <row r="754" spans="1:3" x14ac:dyDescent="0.2">
      <c r="A754" s="7">
        <v>3254568224379</v>
      </c>
      <c r="B754">
        <v>15</v>
      </c>
      <c r="C754">
        <v>11</v>
      </c>
    </row>
    <row r="755" spans="1:3" x14ac:dyDescent="0.2">
      <c r="A755" s="7">
        <v>3254569482808</v>
      </c>
      <c r="B755">
        <v>0</v>
      </c>
      <c r="C755">
        <v>0</v>
      </c>
    </row>
    <row r="756" spans="1:3" x14ac:dyDescent="0.2">
      <c r="A756" s="7">
        <v>3254566236015</v>
      </c>
      <c r="B756">
        <v>0</v>
      </c>
      <c r="C756">
        <v>0</v>
      </c>
    </row>
    <row r="757" spans="1:3" x14ac:dyDescent="0.2">
      <c r="A757" s="7">
        <v>3254566354481</v>
      </c>
      <c r="B757">
        <v>0</v>
      </c>
      <c r="C757">
        <v>0</v>
      </c>
    </row>
    <row r="758" spans="1:3" x14ac:dyDescent="0.2">
      <c r="A758" s="7">
        <v>3254566389353</v>
      </c>
      <c r="B758">
        <v>0</v>
      </c>
      <c r="C758">
        <v>0</v>
      </c>
    </row>
    <row r="759" spans="1:3" x14ac:dyDescent="0.2">
      <c r="A759" s="7">
        <v>3254563034492</v>
      </c>
      <c r="B759">
        <v>0</v>
      </c>
      <c r="C759">
        <v>0</v>
      </c>
    </row>
    <row r="760" spans="1:3" x14ac:dyDescent="0.2">
      <c r="A760" s="7">
        <v>3254563037523</v>
      </c>
      <c r="B760">
        <v>0</v>
      </c>
      <c r="C760">
        <v>0</v>
      </c>
    </row>
    <row r="761" spans="1:3" x14ac:dyDescent="0.2">
      <c r="A761" s="7">
        <v>3254567042455</v>
      </c>
      <c r="B761">
        <v>0</v>
      </c>
      <c r="C761">
        <v>0</v>
      </c>
    </row>
    <row r="762" spans="1:3" x14ac:dyDescent="0.2">
      <c r="A762" s="7">
        <v>3254568071201</v>
      </c>
      <c r="B762">
        <v>11</v>
      </c>
      <c r="C762">
        <v>9</v>
      </c>
    </row>
    <row r="763" spans="1:3" x14ac:dyDescent="0.2">
      <c r="A763" s="7">
        <v>3254563031804</v>
      </c>
      <c r="B763">
        <v>17</v>
      </c>
      <c r="C763">
        <v>11</v>
      </c>
    </row>
    <row r="764" spans="1:3" x14ac:dyDescent="0.2">
      <c r="A764" s="7">
        <v>3254569479228</v>
      </c>
      <c r="B764">
        <v>15</v>
      </c>
      <c r="C764">
        <v>5</v>
      </c>
    </row>
    <row r="765" spans="1:3" x14ac:dyDescent="0.2">
      <c r="A765" s="7">
        <v>3254563027241</v>
      </c>
      <c r="B765">
        <v>19</v>
      </c>
      <c r="C765">
        <v>7</v>
      </c>
    </row>
    <row r="766" spans="1:3" x14ac:dyDescent="0.2">
      <c r="A766" s="7">
        <v>3254569481054</v>
      </c>
      <c r="B766">
        <v>7</v>
      </c>
      <c r="C766">
        <v>5</v>
      </c>
    </row>
    <row r="767" spans="1:3" x14ac:dyDescent="0.2">
      <c r="A767" s="7">
        <v>3254563030166</v>
      </c>
      <c r="B767">
        <v>50</v>
      </c>
      <c r="C767">
        <v>20</v>
      </c>
    </row>
    <row r="768" spans="1:3" x14ac:dyDescent="0.2">
      <c r="A768" s="7">
        <v>3254569481160</v>
      </c>
      <c r="B768">
        <v>1</v>
      </c>
      <c r="C768">
        <v>1</v>
      </c>
    </row>
    <row r="769" spans="1:3" x14ac:dyDescent="0.2">
      <c r="A769" s="7">
        <v>3254569481511</v>
      </c>
      <c r="B769">
        <v>0</v>
      </c>
      <c r="C769">
        <v>0</v>
      </c>
    </row>
    <row r="770" spans="1:3" x14ac:dyDescent="0.2">
      <c r="A770" s="7">
        <v>3254566866274</v>
      </c>
      <c r="B770">
        <v>3</v>
      </c>
      <c r="C770">
        <v>1</v>
      </c>
    </row>
    <row r="771" spans="1:3" x14ac:dyDescent="0.2">
      <c r="A771" s="7">
        <v>3254569479952</v>
      </c>
      <c r="B771">
        <v>13</v>
      </c>
      <c r="C771">
        <v>6</v>
      </c>
    </row>
    <row r="772" spans="1:3" x14ac:dyDescent="0.2">
      <c r="A772" s="7">
        <v>3254563032160</v>
      </c>
      <c r="B772">
        <v>11</v>
      </c>
      <c r="C772">
        <v>7</v>
      </c>
    </row>
    <row r="773" spans="1:3" x14ac:dyDescent="0.2">
      <c r="A773" s="7">
        <v>3254569482938</v>
      </c>
      <c r="B773">
        <v>0</v>
      </c>
      <c r="C773">
        <v>0</v>
      </c>
    </row>
    <row r="774" spans="1:3" x14ac:dyDescent="0.2">
      <c r="A774" s="7">
        <v>3254568225406</v>
      </c>
      <c r="B774">
        <v>16</v>
      </c>
      <c r="C774">
        <v>16</v>
      </c>
    </row>
    <row r="775" spans="1:3" x14ac:dyDescent="0.2">
      <c r="A775" s="7">
        <v>3254568225987</v>
      </c>
      <c r="B775">
        <v>21</v>
      </c>
      <c r="C775">
        <v>11</v>
      </c>
    </row>
    <row r="776" spans="1:3" x14ac:dyDescent="0.2">
      <c r="A776" s="7">
        <v>3254563014371</v>
      </c>
      <c r="B776">
        <v>0</v>
      </c>
      <c r="C776">
        <v>0</v>
      </c>
    </row>
    <row r="777" spans="1:3" x14ac:dyDescent="0.2">
      <c r="A777" s="7">
        <v>3254568222542</v>
      </c>
      <c r="B777">
        <v>1</v>
      </c>
      <c r="C777">
        <v>1</v>
      </c>
    </row>
    <row r="778" spans="1:3" x14ac:dyDescent="0.2">
      <c r="A778" s="7">
        <v>3254568174865</v>
      </c>
      <c r="B778">
        <v>6</v>
      </c>
      <c r="C778">
        <v>4</v>
      </c>
    </row>
    <row r="779" spans="1:3" x14ac:dyDescent="0.2">
      <c r="A779" s="7">
        <v>3254569480439</v>
      </c>
      <c r="B779">
        <v>3</v>
      </c>
      <c r="C779">
        <v>1</v>
      </c>
    </row>
    <row r="780" spans="1:3" x14ac:dyDescent="0.2">
      <c r="A780" s="7">
        <v>3254563399294</v>
      </c>
      <c r="B780">
        <v>3</v>
      </c>
      <c r="C780">
        <v>1</v>
      </c>
    </row>
    <row r="781" spans="1:3" x14ac:dyDescent="0.2">
      <c r="A781" s="7">
        <v>3254569480057</v>
      </c>
      <c r="B781">
        <v>2</v>
      </c>
      <c r="C781">
        <v>1</v>
      </c>
    </row>
    <row r="782" spans="1:3" x14ac:dyDescent="0.2">
      <c r="A782" s="7">
        <v>3254568220470</v>
      </c>
      <c r="B782">
        <v>3</v>
      </c>
      <c r="C782">
        <v>2</v>
      </c>
    </row>
    <row r="783" spans="1:3" x14ac:dyDescent="0.2">
      <c r="A783" s="7">
        <v>3254567654290</v>
      </c>
      <c r="B783">
        <v>2</v>
      </c>
      <c r="C783">
        <v>2</v>
      </c>
    </row>
    <row r="784" spans="1:3" x14ac:dyDescent="0.2">
      <c r="A784" s="7">
        <v>3254569481245</v>
      </c>
      <c r="B784">
        <v>5</v>
      </c>
      <c r="C784">
        <v>2</v>
      </c>
    </row>
    <row r="785" spans="1:3" x14ac:dyDescent="0.2">
      <c r="A785" s="7">
        <v>3254562551648</v>
      </c>
      <c r="B785">
        <v>27</v>
      </c>
      <c r="C785">
        <v>11</v>
      </c>
    </row>
    <row r="786" spans="1:3" x14ac:dyDescent="0.2">
      <c r="A786" s="7">
        <v>3254561182829</v>
      </c>
      <c r="B786">
        <v>20</v>
      </c>
      <c r="C786">
        <v>20</v>
      </c>
    </row>
    <row r="787" spans="1:3" x14ac:dyDescent="0.2">
      <c r="A787" s="7">
        <v>3254561292252</v>
      </c>
      <c r="B787">
        <v>23</v>
      </c>
      <c r="C787">
        <v>11</v>
      </c>
    </row>
    <row r="788" spans="1:3" x14ac:dyDescent="0.2">
      <c r="A788" s="7">
        <v>3254561301336</v>
      </c>
      <c r="B788">
        <v>0</v>
      </c>
      <c r="C788">
        <v>0</v>
      </c>
    </row>
    <row r="789" spans="1:3" x14ac:dyDescent="0.2">
      <c r="A789" s="7">
        <v>3254561318709</v>
      </c>
      <c r="B789">
        <v>25</v>
      </c>
      <c r="C789">
        <v>12</v>
      </c>
    </row>
    <row r="790" spans="1:3" x14ac:dyDescent="0.2">
      <c r="A790" s="7">
        <v>3254569527363</v>
      </c>
      <c r="B790">
        <v>12</v>
      </c>
      <c r="C790">
        <v>12</v>
      </c>
    </row>
    <row r="791" spans="1:3" x14ac:dyDescent="0.2">
      <c r="A791" s="7">
        <v>3254569529336</v>
      </c>
      <c r="B791">
        <v>28</v>
      </c>
      <c r="C791">
        <v>13</v>
      </c>
    </row>
    <row r="792" spans="1:3" x14ac:dyDescent="0.2">
      <c r="A792" s="7">
        <v>3254569501158</v>
      </c>
      <c r="B792">
        <v>10</v>
      </c>
      <c r="C792">
        <v>7</v>
      </c>
    </row>
    <row r="793" spans="1:3" x14ac:dyDescent="0.2">
      <c r="A793" s="7">
        <v>3254569501042</v>
      </c>
      <c r="B793">
        <v>0</v>
      </c>
      <c r="C793">
        <v>0</v>
      </c>
    </row>
    <row r="794" spans="1:3" x14ac:dyDescent="0.2">
      <c r="A794" s="7">
        <v>3254569491565</v>
      </c>
      <c r="B794">
        <v>189</v>
      </c>
      <c r="C794">
        <v>102</v>
      </c>
    </row>
    <row r="795" spans="1:3" x14ac:dyDescent="0.2">
      <c r="A795" s="7">
        <v>3254569491558</v>
      </c>
      <c r="B795">
        <v>359</v>
      </c>
      <c r="C795">
        <v>137</v>
      </c>
    </row>
    <row r="796" spans="1:3" x14ac:dyDescent="0.2">
      <c r="A796" s="7">
        <v>3254569491688</v>
      </c>
      <c r="B796">
        <v>129</v>
      </c>
      <c r="C796">
        <v>57</v>
      </c>
    </row>
    <row r="797" spans="1:3" x14ac:dyDescent="0.2">
      <c r="A797" s="7">
        <v>3254569498076</v>
      </c>
      <c r="B797">
        <v>7</v>
      </c>
      <c r="C797">
        <v>4</v>
      </c>
    </row>
    <row r="798" spans="1:3" x14ac:dyDescent="0.2">
      <c r="A798" s="7">
        <v>3254569497932</v>
      </c>
      <c r="B798">
        <v>15</v>
      </c>
      <c r="C798">
        <v>9</v>
      </c>
    </row>
    <row r="799" spans="1:3" x14ac:dyDescent="0.2">
      <c r="A799" s="7">
        <v>3254569498540</v>
      </c>
      <c r="B799">
        <v>21</v>
      </c>
      <c r="C799">
        <v>14</v>
      </c>
    </row>
    <row r="800" spans="1:3" x14ac:dyDescent="0.2">
      <c r="A800" s="7">
        <v>3254569498861</v>
      </c>
      <c r="B800">
        <v>16</v>
      </c>
      <c r="C800">
        <v>6</v>
      </c>
    </row>
    <row r="801" spans="1:3" x14ac:dyDescent="0.2">
      <c r="A801" s="7">
        <v>3254569499448</v>
      </c>
      <c r="B801">
        <v>44</v>
      </c>
      <c r="C801">
        <v>22</v>
      </c>
    </row>
    <row r="802" spans="1:3" x14ac:dyDescent="0.2">
      <c r="A802" s="7">
        <v>3254569500076</v>
      </c>
      <c r="B802">
        <v>7</v>
      </c>
      <c r="C802">
        <v>5</v>
      </c>
    </row>
    <row r="803" spans="1:3" x14ac:dyDescent="0.2">
      <c r="A803" s="7">
        <v>3254569500427</v>
      </c>
      <c r="B803">
        <v>42</v>
      </c>
      <c r="C803">
        <v>19</v>
      </c>
    </row>
    <row r="804" spans="1:3" x14ac:dyDescent="0.2">
      <c r="A804" s="7">
        <v>3254569500656</v>
      </c>
      <c r="B804">
        <v>21</v>
      </c>
      <c r="C804">
        <v>12</v>
      </c>
    </row>
    <row r="805" spans="1:3" x14ac:dyDescent="0.2">
      <c r="A805" s="7">
        <v>3254569522320</v>
      </c>
      <c r="B805">
        <v>44</v>
      </c>
      <c r="C805">
        <v>15</v>
      </c>
    </row>
    <row r="806" spans="1:3" x14ac:dyDescent="0.2">
      <c r="A806" s="7">
        <v>3254569523211</v>
      </c>
      <c r="B806">
        <v>24</v>
      </c>
      <c r="C806">
        <v>12</v>
      </c>
    </row>
    <row r="807" spans="1:3" x14ac:dyDescent="0.2">
      <c r="A807" s="7">
        <v>3254569523365</v>
      </c>
      <c r="B807">
        <v>17</v>
      </c>
      <c r="C807">
        <v>15</v>
      </c>
    </row>
    <row r="808" spans="1:3" x14ac:dyDescent="0.2">
      <c r="A808" s="7">
        <v>3254569523983</v>
      </c>
      <c r="B808">
        <v>44</v>
      </c>
      <c r="C808">
        <v>22</v>
      </c>
    </row>
    <row r="809" spans="1:3" x14ac:dyDescent="0.2">
      <c r="A809" s="7">
        <v>3254569524058</v>
      </c>
      <c r="B809">
        <v>54</v>
      </c>
      <c r="C809">
        <v>18</v>
      </c>
    </row>
    <row r="810" spans="1:3" x14ac:dyDescent="0.2">
      <c r="A810" s="7">
        <v>3254569524157</v>
      </c>
      <c r="B810">
        <v>53</v>
      </c>
      <c r="C810">
        <v>42</v>
      </c>
    </row>
    <row r="811" spans="1:3" x14ac:dyDescent="0.2">
      <c r="A811" s="7">
        <v>3254569524416</v>
      </c>
      <c r="B811">
        <v>24</v>
      </c>
      <c r="C811">
        <v>13</v>
      </c>
    </row>
    <row r="812" spans="1:3" x14ac:dyDescent="0.2">
      <c r="A812" s="7">
        <v>3254569524591</v>
      </c>
      <c r="B812">
        <v>8</v>
      </c>
      <c r="C812">
        <v>7</v>
      </c>
    </row>
    <row r="813" spans="1:3" x14ac:dyDescent="0.2">
      <c r="A813" s="7">
        <v>3254569524720</v>
      </c>
      <c r="B813">
        <v>24</v>
      </c>
      <c r="C813">
        <v>24</v>
      </c>
    </row>
    <row r="814" spans="1:3" x14ac:dyDescent="0.2">
      <c r="A814" s="7">
        <v>3254569524874</v>
      </c>
      <c r="B814">
        <v>33</v>
      </c>
      <c r="C814">
        <v>15</v>
      </c>
    </row>
    <row r="815" spans="1:3" x14ac:dyDescent="0.2">
      <c r="A815" s="7">
        <v>3254569525062</v>
      </c>
      <c r="B815">
        <v>50</v>
      </c>
      <c r="C815">
        <v>20</v>
      </c>
    </row>
    <row r="816" spans="1:3" x14ac:dyDescent="0.2">
      <c r="A816" s="7">
        <v>3254569525208</v>
      </c>
      <c r="B816">
        <v>12</v>
      </c>
      <c r="C816">
        <v>10</v>
      </c>
    </row>
    <row r="817" spans="1:3" x14ac:dyDescent="0.2">
      <c r="A817" s="7">
        <v>3254569525963</v>
      </c>
      <c r="B817">
        <v>53</v>
      </c>
      <c r="C817">
        <v>18</v>
      </c>
    </row>
    <row r="818" spans="1:3" x14ac:dyDescent="0.2">
      <c r="A818" s="7">
        <v>3254569527141</v>
      </c>
      <c r="B818">
        <v>57</v>
      </c>
      <c r="C818">
        <v>22</v>
      </c>
    </row>
    <row r="819" spans="1:3" x14ac:dyDescent="0.2">
      <c r="A819" s="7">
        <v>3254569527240</v>
      </c>
      <c r="B819">
        <v>10</v>
      </c>
      <c r="C819">
        <v>10</v>
      </c>
    </row>
    <row r="820" spans="1:3" x14ac:dyDescent="0.2">
      <c r="A820" s="7">
        <v>3254569527660</v>
      </c>
      <c r="B820">
        <v>43</v>
      </c>
      <c r="C820">
        <v>23</v>
      </c>
    </row>
    <row r="821" spans="1:3" x14ac:dyDescent="0.2">
      <c r="A821" s="7">
        <v>3254569528834</v>
      </c>
      <c r="B821">
        <v>25</v>
      </c>
      <c r="C821">
        <v>21</v>
      </c>
    </row>
    <row r="822" spans="1:3" x14ac:dyDescent="0.2">
      <c r="A822" s="7">
        <v>3254569529138</v>
      </c>
      <c r="B822">
        <v>23</v>
      </c>
      <c r="C822">
        <v>14</v>
      </c>
    </row>
    <row r="823" spans="1:3" x14ac:dyDescent="0.2">
      <c r="A823" s="7">
        <v>3254561019842</v>
      </c>
      <c r="B823">
        <v>61</v>
      </c>
      <c r="C823">
        <v>22</v>
      </c>
    </row>
    <row r="824" spans="1:3" x14ac:dyDescent="0.2">
      <c r="A824" s="7">
        <v>3254561020091</v>
      </c>
      <c r="B824">
        <v>59</v>
      </c>
      <c r="C824">
        <v>33</v>
      </c>
    </row>
    <row r="825" spans="1:3" x14ac:dyDescent="0.2">
      <c r="A825" s="7">
        <v>3254561020084</v>
      </c>
      <c r="B825">
        <v>31</v>
      </c>
      <c r="C825">
        <v>14</v>
      </c>
    </row>
    <row r="826" spans="1:3" x14ac:dyDescent="0.2">
      <c r="A826" s="7">
        <v>3254561020114</v>
      </c>
      <c r="B826">
        <v>288</v>
      </c>
      <c r="C826">
        <v>96</v>
      </c>
    </row>
    <row r="827" spans="1:3" x14ac:dyDescent="0.2">
      <c r="A827" s="7">
        <v>3254561020152</v>
      </c>
      <c r="B827">
        <v>97</v>
      </c>
      <c r="C827">
        <v>92</v>
      </c>
    </row>
    <row r="828" spans="1:3" x14ac:dyDescent="0.2">
      <c r="A828" s="7">
        <v>3254561103404</v>
      </c>
      <c r="B828">
        <v>139</v>
      </c>
      <c r="C828">
        <v>88</v>
      </c>
    </row>
    <row r="829" spans="1:3" x14ac:dyDescent="0.2">
      <c r="A829" s="7">
        <v>3254561020145</v>
      </c>
      <c r="B829">
        <v>187</v>
      </c>
      <c r="C829">
        <v>97</v>
      </c>
    </row>
    <row r="830" spans="1:3" x14ac:dyDescent="0.2">
      <c r="A830" s="7">
        <v>3254569491589</v>
      </c>
      <c r="B830">
        <v>89</v>
      </c>
      <c r="C830">
        <v>38</v>
      </c>
    </row>
    <row r="831" spans="1:3" x14ac:dyDescent="0.2">
      <c r="A831" s="7">
        <v>3254569499714</v>
      </c>
      <c r="B831">
        <v>12</v>
      </c>
      <c r="C831">
        <v>6</v>
      </c>
    </row>
    <row r="832" spans="1:3" x14ac:dyDescent="0.2">
      <c r="A832" s="7">
        <v>3254561642279</v>
      </c>
      <c r="B832">
        <v>28</v>
      </c>
      <c r="C832">
        <v>17</v>
      </c>
    </row>
    <row r="833" spans="1:3" x14ac:dyDescent="0.2">
      <c r="A833" s="7">
        <v>3254561125239</v>
      </c>
      <c r="B833">
        <v>0</v>
      </c>
      <c r="C833">
        <v>0</v>
      </c>
    </row>
    <row r="834" spans="1:3" x14ac:dyDescent="0.2">
      <c r="A834" s="7">
        <v>3254561126038</v>
      </c>
      <c r="B834">
        <v>0</v>
      </c>
      <c r="C834">
        <v>0</v>
      </c>
    </row>
    <row r="835" spans="1:3" x14ac:dyDescent="0.2">
      <c r="A835" s="7">
        <v>3254561127066</v>
      </c>
      <c r="B835">
        <v>0</v>
      </c>
      <c r="C835">
        <v>0</v>
      </c>
    </row>
    <row r="836" spans="1:3" x14ac:dyDescent="0.2">
      <c r="A836" s="7">
        <v>3254561127226</v>
      </c>
      <c r="B836">
        <v>0</v>
      </c>
      <c r="C836">
        <v>0</v>
      </c>
    </row>
    <row r="837" spans="1:3" x14ac:dyDescent="0.2">
      <c r="A837" s="7">
        <v>3254561143509</v>
      </c>
      <c r="B837">
        <v>0</v>
      </c>
      <c r="C837">
        <v>0</v>
      </c>
    </row>
    <row r="838" spans="1:3" x14ac:dyDescent="0.2">
      <c r="A838" s="7">
        <v>3254561143868</v>
      </c>
      <c r="B838">
        <v>0</v>
      </c>
      <c r="C838">
        <v>0</v>
      </c>
    </row>
    <row r="839" spans="1:3" x14ac:dyDescent="0.2">
      <c r="A839" s="7">
        <v>3254561480383</v>
      </c>
      <c r="B839">
        <v>0</v>
      </c>
      <c r="C839">
        <v>0</v>
      </c>
    </row>
    <row r="840" spans="1:3" x14ac:dyDescent="0.2">
      <c r="A840" s="7">
        <v>3254561479851</v>
      </c>
      <c r="B840">
        <v>0</v>
      </c>
      <c r="C840">
        <v>0</v>
      </c>
    </row>
    <row r="841" spans="1:3" x14ac:dyDescent="0.2">
      <c r="A841" s="7">
        <v>3254561486583</v>
      </c>
      <c r="B841">
        <v>0</v>
      </c>
      <c r="C841">
        <v>0</v>
      </c>
    </row>
    <row r="842" spans="1:3" x14ac:dyDescent="0.2">
      <c r="A842" s="7">
        <v>3254561483902</v>
      </c>
      <c r="B842">
        <v>0</v>
      </c>
      <c r="C842">
        <v>0</v>
      </c>
    </row>
    <row r="843" spans="1:3" x14ac:dyDescent="0.2">
      <c r="A843" s="7">
        <v>3254561483452</v>
      </c>
      <c r="B843">
        <v>0</v>
      </c>
      <c r="C843">
        <v>0</v>
      </c>
    </row>
    <row r="844" spans="1:3" x14ac:dyDescent="0.2">
      <c r="A844" s="7">
        <v>3254561482813</v>
      </c>
      <c r="B844">
        <v>0</v>
      </c>
      <c r="C844">
        <v>0</v>
      </c>
    </row>
    <row r="845" spans="1:3" x14ac:dyDescent="0.2">
      <c r="A845" s="7">
        <v>3254561489782</v>
      </c>
      <c r="B845">
        <v>0</v>
      </c>
      <c r="C845">
        <v>0</v>
      </c>
    </row>
    <row r="846" spans="1:3" x14ac:dyDescent="0.2">
      <c r="A846" s="7">
        <v>3254561490559</v>
      </c>
      <c r="B846">
        <v>0</v>
      </c>
      <c r="C846">
        <v>0</v>
      </c>
    </row>
    <row r="847" spans="1:3" x14ac:dyDescent="0.2">
      <c r="A847" s="7">
        <v>3254561490184</v>
      </c>
      <c r="B847">
        <v>0</v>
      </c>
      <c r="C847">
        <v>0</v>
      </c>
    </row>
    <row r="848" spans="1:3" x14ac:dyDescent="0.2">
      <c r="A848" s="7">
        <v>3254561490825</v>
      </c>
      <c r="B848">
        <v>0</v>
      </c>
      <c r="C848">
        <v>0</v>
      </c>
    </row>
    <row r="849" spans="1:3" x14ac:dyDescent="0.2">
      <c r="A849" s="7">
        <v>3254561493222</v>
      </c>
      <c r="B849">
        <v>0</v>
      </c>
      <c r="C849">
        <v>0</v>
      </c>
    </row>
    <row r="850" spans="1:3" x14ac:dyDescent="0.2">
      <c r="A850" s="7">
        <v>3254561492072</v>
      </c>
      <c r="B850">
        <v>0</v>
      </c>
      <c r="C850">
        <v>0</v>
      </c>
    </row>
    <row r="851" spans="1:3" x14ac:dyDescent="0.2">
      <c r="A851" s="7">
        <v>3254561492584</v>
      </c>
      <c r="B851">
        <v>0</v>
      </c>
      <c r="C851">
        <v>0</v>
      </c>
    </row>
    <row r="852" spans="1:3" x14ac:dyDescent="0.2">
      <c r="A852" s="7">
        <v>3254561492287</v>
      </c>
      <c r="B852">
        <v>0</v>
      </c>
      <c r="C852">
        <v>0</v>
      </c>
    </row>
    <row r="853" spans="1:3" x14ac:dyDescent="0.2">
      <c r="A853" s="7">
        <v>3254561498326</v>
      </c>
      <c r="B853">
        <v>0</v>
      </c>
      <c r="C853">
        <v>0</v>
      </c>
    </row>
    <row r="854" spans="1:3" x14ac:dyDescent="0.2">
      <c r="A854" s="7">
        <v>3254561497732</v>
      </c>
      <c r="B854">
        <v>0</v>
      </c>
      <c r="C854">
        <v>0</v>
      </c>
    </row>
    <row r="855" spans="1:3" x14ac:dyDescent="0.2">
      <c r="A855" s="7">
        <v>3254561502511</v>
      </c>
      <c r="B855">
        <v>0</v>
      </c>
      <c r="C855">
        <v>0</v>
      </c>
    </row>
    <row r="856" spans="1:3" x14ac:dyDescent="0.2">
      <c r="A856" s="7">
        <v>3254561501248</v>
      </c>
      <c r="B856">
        <v>0</v>
      </c>
      <c r="C856">
        <v>0</v>
      </c>
    </row>
    <row r="857" spans="1:3" x14ac:dyDescent="0.2">
      <c r="A857" s="7">
        <v>3254561504867</v>
      </c>
      <c r="B857">
        <v>0</v>
      </c>
      <c r="C857">
        <v>0</v>
      </c>
    </row>
    <row r="858" spans="1:3" x14ac:dyDescent="0.2">
      <c r="A858" s="7">
        <v>3254561503334</v>
      </c>
      <c r="B858">
        <v>0</v>
      </c>
      <c r="C858">
        <v>0</v>
      </c>
    </row>
    <row r="859" spans="1:3" x14ac:dyDescent="0.2">
      <c r="A859" s="7">
        <v>3254561579209</v>
      </c>
      <c r="B859">
        <v>0</v>
      </c>
      <c r="C859">
        <v>0</v>
      </c>
    </row>
    <row r="860" spans="1:3" x14ac:dyDescent="0.2">
      <c r="A860" s="7">
        <v>3254561582773</v>
      </c>
      <c r="B860">
        <v>0</v>
      </c>
      <c r="C860">
        <v>0</v>
      </c>
    </row>
    <row r="861" spans="1:3" x14ac:dyDescent="0.2">
      <c r="A861" s="7">
        <v>3254561588201</v>
      </c>
      <c r="B861">
        <v>0</v>
      </c>
      <c r="C861">
        <v>0</v>
      </c>
    </row>
    <row r="862" spans="1:3" x14ac:dyDescent="0.2">
      <c r="A862" s="7">
        <v>3254569489333</v>
      </c>
      <c r="B862">
        <v>0</v>
      </c>
      <c r="C862">
        <v>0</v>
      </c>
    </row>
    <row r="863" spans="1:3" x14ac:dyDescent="0.2">
      <c r="A863" s="7">
        <v>3254569492821</v>
      </c>
      <c r="B863">
        <v>0</v>
      </c>
      <c r="C863">
        <v>0</v>
      </c>
    </row>
    <row r="864" spans="1:3" x14ac:dyDescent="0.2">
      <c r="A864" s="7">
        <v>3254569493088</v>
      </c>
      <c r="B864">
        <v>0</v>
      </c>
      <c r="C864">
        <v>0</v>
      </c>
    </row>
    <row r="865" spans="1:3" x14ac:dyDescent="0.2">
      <c r="A865" s="7">
        <v>3254569493590</v>
      </c>
      <c r="B865">
        <v>0</v>
      </c>
      <c r="C865">
        <v>0</v>
      </c>
    </row>
    <row r="866" spans="1:3" x14ac:dyDescent="0.2">
      <c r="A866" s="7">
        <v>3254569493842</v>
      </c>
      <c r="B866">
        <v>0</v>
      </c>
      <c r="C866">
        <v>0</v>
      </c>
    </row>
    <row r="867" spans="1:3" x14ac:dyDescent="0.2">
      <c r="A867" s="7">
        <v>3254569494719</v>
      </c>
      <c r="B867">
        <v>0</v>
      </c>
      <c r="C867">
        <v>0</v>
      </c>
    </row>
    <row r="868" spans="1:3" x14ac:dyDescent="0.2">
      <c r="A868" s="7">
        <v>3254569495051</v>
      </c>
      <c r="B868">
        <v>0</v>
      </c>
      <c r="C868">
        <v>0</v>
      </c>
    </row>
    <row r="869" spans="1:3" x14ac:dyDescent="0.2">
      <c r="A869" s="7">
        <v>3254569495266</v>
      </c>
      <c r="B869">
        <v>0</v>
      </c>
      <c r="C869">
        <v>0</v>
      </c>
    </row>
    <row r="870" spans="1:3" x14ac:dyDescent="0.2">
      <c r="A870" s="7">
        <v>3254569495525</v>
      </c>
      <c r="B870">
        <v>0</v>
      </c>
      <c r="C870">
        <v>0</v>
      </c>
    </row>
    <row r="871" spans="1:3" x14ac:dyDescent="0.2">
      <c r="A871" s="7">
        <v>3254561496209</v>
      </c>
      <c r="B871">
        <v>0</v>
      </c>
      <c r="C871">
        <v>0</v>
      </c>
    </row>
    <row r="872" spans="1:3" x14ac:dyDescent="0.2">
      <c r="A872" s="7">
        <v>3254561490429</v>
      </c>
      <c r="B872">
        <v>0</v>
      </c>
      <c r="C872">
        <v>0</v>
      </c>
    </row>
    <row r="873" spans="1:3" x14ac:dyDescent="0.2">
      <c r="A873" s="7">
        <v>3254561275699</v>
      </c>
      <c r="B873">
        <v>0</v>
      </c>
      <c r="C873">
        <v>0</v>
      </c>
    </row>
    <row r="874" spans="1:3" x14ac:dyDescent="0.2">
      <c r="A874" s="7">
        <v>3254561065795</v>
      </c>
      <c r="B874">
        <v>0</v>
      </c>
      <c r="C874">
        <v>0</v>
      </c>
    </row>
    <row r="875" spans="1:3" x14ac:dyDescent="0.2">
      <c r="A875" s="7">
        <v>3254561099899</v>
      </c>
      <c r="B875">
        <v>0</v>
      </c>
      <c r="C875">
        <v>0</v>
      </c>
    </row>
    <row r="876" spans="1:3" x14ac:dyDescent="0.2">
      <c r="A876" s="7">
        <v>3254561063463</v>
      </c>
      <c r="B876">
        <v>0</v>
      </c>
      <c r="C876">
        <v>0</v>
      </c>
    </row>
    <row r="877" spans="1:3" x14ac:dyDescent="0.2">
      <c r="A877" s="7">
        <v>2000004641122</v>
      </c>
      <c r="B877">
        <v>0</v>
      </c>
      <c r="C877">
        <v>0</v>
      </c>
    </row>
    <row r="878" spans="1:3" x14ac:dyDescent="0.2">
      <c r="A878" s="7">
        <v>2000004641016</v>
      </c>
      <c r="B878">
        <v>21</v>
      </c>
      <c r="C878">
        <v>10</v>
      </c>
    </row>
    <row r="879" spans="1:3" x14ac:dyDescent="0.2">
      <c r="A879" s="7">
        <v>2000004641498</v>
      </c>
      <c r="B879">
        <v>2</v>
      </c>
      <c r="C879">
        <v>1</v>
      </c>
    </row>
    <row r="880" spans="1:3" x14ac:dyDescent="0.2">
      <c r="A880" s="7">
        <v>2000004640873</v>
      </c>
      <c r="B880">
        <v>23</v>
      </c>
      <c r="C880">
        <v>23</v>
      </c>
    </row>
    <row r="881" spans="1:3" x14ac:dyDescent="0.2">
      <c r="A881" s="7">
        <v>2000004641436</v>
      </c>
      <c r="B881">
        <v>12</v>
      </c>
      <c r="C881">
        <v>5</v>
      </c>
    </row>
    <row r="882" spans="1:3" x14ac:dyDescent="0.2">
      <c r="A882" s="7">
        <v>2000004641573</v>
      </c>
      <c r="B882">
        <v>15</v>
      </c>
      <c r="C882">
        <v>6</v>
      </c>
    </row>
    <row r="883" spans="1:3" x14ac:dyDescent="0.2">
      <c r="A883" s="7">
        <v>2000004641153</v>
      </c>
      <c r="B883">
        <v>37</v>
      </c>
      <c r="C883">
        <v>18</v>
      </c>
    </row>
    <row r="884" spans="1:3" x14ac:dyDescent="0.2">
      <c r="A884" s="7">
        <v>2000004641290</v>
      </c>
      <c r="B884">
        <v>15</v>
      </c>
      <c r="C884">
        <v>8</v>
      </c>
    </row>
    <row r="885" spans="1:3" x14ac:dyDescent="0.2">
      <c r="A885" s="7">
        <v>2000004641221</v>
      </c>
      <c r="B885">
        <v>20</v>
      </c>
      <c r="C885">
        <v>7</v>
      </c>
    </row>
    <row r="886" spans="1:3" x14ac:dyDescent="0.2">
      <c r="A886" s="7">
        <v>2000004641368</v>
      </c>
      <c r="B886">
        <v>37</v>
      </c>
      <c r="C886">
        <v>15</v>
      </c>
    </row>
    <row r="887" spans="1:3" x14ac:dyDescent="0.2">
      <c r="A887" s="7">
        <v>2000004641030</v>
      </c>
      <c r="B887">
        <v>29</v>
      </c>
      <c r="C887">
        <v>14</v>
      </c>
    </row>
    <row r="888" spans="1:3" x14ac:dyDescent="0.2">
      <c r="A888" s="7">
        <v>2000004641504</v>
      </c>
      <c r="B888">
        <v>7</v>
      </c>
      <c r="C888">
        <v>4</v>
      </c>
    </row>
    <row r="889" spans="1:3" x14ac:dyDescent="0.2">
      <c r="A889" s="7">
        <v>2000004640941</v>
      </c>
      <c r="B889">
        <v>77</v>
      </c>
      <c r="C889">
        <v>27</v>
      </c>
    </row>
    <row r="890" spans="1:3" x14ac:dyDescent="0.2">
      <c r="A890" s="7">
        <v>2000004641238</v>
      </c>
      <c r="B890">
        <v>24</v>
      </c>
      <c r="C890">
        <v>16</v>
      </c>
    </row>
    <row r="891" spans="1:3" x14ac:dyDescent="0.2">
      <c r="A891" s="7">
        <v>2000004641580</v>
      </c>
      <c r="B891">
        <v>10</v>
      </c>
      <c r="C891">
        <v>10</v>
      </c>
    </row>
    <row r="892" spans="1:3" x14ac:dyDescent="0.2">
      <c r="A892" s="7">
        <v>2000004641306</v>
      </c>
      <c r="B892">
        <v>29</v>
      </c>
      <c r="C892">
        <v>17</v>
      </c>
    </row>
    <row r="893" spans="1:3" x14ac:dyDescent="0.2">
      <c r="A893" s="7">
        <v>2000004641160</v>
      </c>
      <c r="B893">
        <v>20</v>
      </c>
      <c r="C893">
        <v>19</v>
      </c>
    </row>
    <row r="894" spans="1:3" x14ac:dyDescent="0.2">
      <c r="A894" s="7">
        <v>2000004641375</v>
      </c>
      <c r="B894">
        <v>75</v>
      </c>
      <c r="C894">
        <v>28</v>
      </c>
    </row>
    <row r="895" spans="1:3" x14ac:dyDescent="0.2">
      <c r="A895" s="7">
        <v>2000004641313</v>
      </c>
      <c r="B895">
        <v>53</v>
      </c>
      <c r="C895">
        <v>19</v>
      </c>
    </row>
    <row r="896" spans="1:3" x14ac:dyDescent="0.2">
      <c r="A896" s="7">
        <v>2000004641047</v>
      </c>
      <c r="B896">
        <v>38</v>
      </c>
      <c r="C896">
        <v>15</v>
      </c>
    </row>
    <row r="897" spans="1:3" x14ac:dyDescent="0.2">
      <c r="A897" s="7">
        <v>2000004641511</v>
      </c>
      <c r="B897">
        <v>2</v>
      </c>
      <c r="C897">
        <v>2</v>
      </c>
    </row>
    <row r="898" spans="1:3" x14ac:dyDescent="0.2">
      <c r="A898" s="7">
        <v>2000004640958</v>
      </c>
      <c r="B898">
        <v>36</v>
      </c>
      <c r="C898">
        <v>28</v>
      </c>
    </row>
    <row r="899" spans="1:3" x14ac:dyDescent="0.2">
      <c r="A899" s="7">
        <v>2000004641443</v>
      </c>
      <c r="B899">
        <v>1</v>
      </c>
      <c r="C899">
        <v>1</v>
      </c>
    </row>
    <row r="900" spans="1:3" x14ac:dyDescent="0.2">
      <c r="A900" s="7">
        <v>2000004641597</v>
      </c>
      <c r="B900">
        <v>8</v>
      </c>
      <c r="C900">
        <v>8</v>
      </c>
    </row>
    <row r="901" spans="1:3" x14ac:dyDescent="0.2">
      <c r="A901" s="7">
        <v>2000004641177</v>
      </c>
      <c r="B901">
        <v>27</v>
      </c>
      <c r="C901">
        <v>18</v>
      </c>
    </row>
    <row r="902" spans="1:3" x14ac:dyDescent="0.2">
      <c r="A902" s="7">
        <v>2000004641382</v>
      </c>
      <c r="B902">
        <v>47</v>
      </c>
      <c r="C902">
        <v>18</v>
      </c>
    </row>
    <row r="903" spans="1:3" x14ac:dyDescent="0.2">
      <c r="A903" s="7">
        <v>2000004641245</v>
      </c>
      <c r="B903">
        <v>47</v>
      </c>
      <c r="C903">
        <v>18</v>
      </c>
    </row>
    <row r="904" spans="1:3" x14ac:dyDescent="0.2">
      <c r="A904" s="7">
        <v>2000004641450</v>
      </c>
      <c r="B904">
        <v>4</v>
      </c>
      <c r="C904">
        <v>2</v>
      </c>
    </row>
    <row r="905" spans="1:3" x14ac:dyDescent="0.2">
      <c r="A905" s="7">
        <v>2000004641139</v>
      </c>
      <c r="B905">
        <v>0</v>
      </c>
      <c r="C905">
        <v>0</v>
      </c>
    </row>
    <row r="906" spans="1:3" x14ac:dyDescent="0.2">
      <c r="A906" s="7">
        <v>2000004641054</v>
      </c>
      <c r="B906">
        <v>12</v>
      </c>
      <c r="C906">
        <v>12</v>
      </c>
    </row>
    <row r="907" spans="1:3" x14ac:dyDescent="0.2">
      <c r="A907" s="7">
        <v>2000004641528</v>
      </c>
      <c r="B907">
        <v>25</v>
      </c>
      <c r="C907">
        <v>23</v>
      </c>
    </row>
    <row r="908" spans="1:3" x14ac:dyDescent="0.2">
      <c r="A908" s="7">
        <v>2000004640965</v>
      </c>
      <c r="B908">
        <v>39</v>
      </c>
      <c r="C908">
        <v>19</v>
      </c>
    </row>
    <row r="909" spans="1:3" x14ac:dyDescent="0.2">
      <c r="A909" s="7">
        <v>2000004641603</v>
      </c>
      <c r="B909">
        <v>253</v>
      </c>
      <c r="C909">
        <v>88</v>
      </c>
    </row>
    <row r="910" spans="1:3" x14ac:dyDescent="0.2">
      <c r="A910" s="7">
        <v>2000004641320</v>
      </c>
      <c r="B910">
        <v>31</v>
      </c>
      <c r="C910">
        <v>17</v>
      </c>
    </row>
    <row r="911" spans="1:3" x14ac:dyDescent="0.2">
      <c r="A911" s="7">
        <v>2000004641184</v>
      </c>
      <c r="B911">
        <v>53</v>
      </c>
      <c r="C911">
        <v>18</v>
      </c>
    </row>
    <row r="912" spans="1:3" x14ac:dyDescent="0.2">
      <c r="A912" s="7">
        <v>2000004641399</v>
      </c>
      <c r="B912">
        <v>43</v>
      </c>
      <c r="C912">
        <v>18</v>
      </c>
    </row>
    <row r="913" spans="1:3" x14ac:dyDescent="0.2">
      <c r="A913" s="7">
        <v>2000004641252</v>
      </c>
      <c r="B913">
        <v>30</v>
      </c>
      <c r="C913">
        <v>18</v>
      </c>
    </row>
    <row r="914" spans="1:3" x14ac:dyDescent="0.2">
      <c r="A914" s="7">
        <v>2000004641061</v>
      </c>
      <c r="B914">
        <v>18</v>
      </c>
      <c r="C914">
        <v>9</v>
      </c>
    </row>
    <row r="915" spans="1:3" x14ac:dyDescent="0.2">
      <c r="A915" s="7">
        <v>2000004641542</v>
      </c>
      <c r="B915">
        <v>7</v>
      </c>
      <c r="C915">
        <v>4</v>
      </c>
    </row>
    <row r="916" spans="1:3" x14ac:dyDescent="0.2">
      <c r="A916" s="7">
        <v>2000004640989</v>
      </c>
      <c r="B916">
        <v>31</v>
      </c>
      <c r="C916">
        <v>12</v>
      </c>
    </row>
    <row r="917" spans="1:3" x14ac:dyDescent="0.2">
      <c r="A917" s="7">
        <v>2000004641467</v>
      </c>
      <c r="B917">
        <v>6</v>
      </c>
      <c r="C917">
        <v>2</v>
      </c>
    </row>
    <row r="918" spans="1:3" x14ac:dyDescent="0.2">
      <c r="A918" s="7">
        <v>2000004641627</v>
      </c>
      <c r="B918">
        <v>14</v>
      </c>
      <c r="C918">
        <v>5</v>
      </c>
    </row>
    <row r="919" spans="1:3" x14ac:dyDescent="0.2">
      <c r="A919" s="7">
        <v>2000004641191</v>
      </c>
      <c r="B919">
        <v>24</v>
      </c>
      <c r="C919">
        <v>9</v>
      </c>
    </row>
    <row r="920" spans="1:3" x14ac:dyDescent="0.2">
      <c r="A920" s="7">
        <v>2000004641337</v>
      </c>
      <c r="B920">
        <v>24</v>
      </c>
      <c r="C920">
        <v>18</v>
      </c>
    </row>
    <row r="921" spans="1:3" x14ac:dyDescent="0.2">
      <c r="A921" s="7">
        <v>2000004641405</v>
      </c>
      <c r="B921">
        <v>17</v>
      </c>
      <c r="C921">
        <v>9</v>
      </c>
    </row>
    <row r="922" spans="1:3" x14ac:dyDescent="0.2">
      <c r="A922" s="7">
        <v>2000004641269</v>
      </c>
      <c r="B922">
        <v>12</v>
      </c>
      <c r="C922">
        <v>6</v>
      </c>
    </row>
    <row r="923" spans="1:3" x14ac:dyDescent="0.2">
      <c r="A923" s="7">
        <v>2000004641078</v>
      </c>
      <c r="B923">
        <v>41</v>
      </c>
      <c r="C923">
        <v>24</v>
      </c>
    </row>
    <row r="924" spans="1:3" x14ac:dyDescent="0.2">
      <c r="A924" s="7">
        <v>2000004641559</v>
      </c>
      <c r="B924">
        <v>88</v>
      </c>
      <c r="C924">
        <v>34</v>
      </c>
    </row>
    <row r="925" spans="1:3" x14ac:dyDescent="0.2">
      <c r="A925" s="7">
        <v>2000004640996</v>
      </c>
      <c r="B925">
        <v>50</v>
      </c>
      <c r="C925">
        <v>22</v>
      </c>
    </row>
    <row r="926" spans="1:3" x14ac:dyDescent="0.2">
      <c r="A926" s="7">
        <v>2000004641474</v>
      </c>
      <c r="B926">
        <v>6</v>
      </c>
      <c r="C926">
        <v>5</v>
      </c>
    </row>
    <row r="927" spans="1:3" x14ac:dyDescent="0.2">
      <c r="A927" s="7">
        <v>2000004641634</v>
      </c>
      <c r="B927">
        <v>2</v>
      </c>
      <c r="C927">
        <v>2</v>
      </c>
    </row>
    <row r="928" spans="1:3" x14ac:dyDescent="0.2">
      <c r="A928" s="7">
        <v>2000004641344</v>
      </c>
      <c r="B928">
        <v>28</v>
      </c>
      <c r="C928">
        <v>18</v>
      </c>
    </row>
    <row r="929" spans="1:3" x14ac:dyDescent="0.2">
      <c r="A929" s="7">
        <v>2000004641207</v>
      </c>
      <c r="B929">
        <v>11</v>
      </c>
      <c r="C929">
        <v>11</v>
      </c>
    </row>
    <row r="930" spans="1:3" x14ac:dyDescent="0.2">
      <c r="A930" s="7">
        <v>2000004641276</v>
      </c>
      <c r="B930">
        <v>34</v>
      </c>
      <c r="C930">
        <v>19</v>
      </c>
    </row>
    <row r="931" spans="1:3" x14ac:dyDescent="0.2">
      <c r="A931" s="7">
        <v>2000004641412</v>
      </c>
      <c r="B931">
        <v>38</v>
      </c>
      <c r="C931">
        <v>18</v>
      </c>
    </row>
    <row r="932" spans="1:3" x14ac:dyDescent="0.2">
      <c r="A932" s="7">
        <v>2000004641641</v>
      </c>
      <c r="B932">
        <v>10</v>
      </c>
      <c r="C932">
        <v>5</v>
      </c>
    </row>
    <row r="933" spans="1:3" x14ac:dyDescent="0.2">
      <c r="A933" s="7">
        <v>2000004641092</v>
      </c>
      <c r="B933">
        <v>21</v>
      </c>
      <c r="C933">
        <v>12</v>
      </c>
    </row>
    <row r="934" spans="1:3" x14ac:dyDescent="0.2">
      <c r="A934" s="7">
        <v>2000004641566</v>
      </c>
      <c r="B934">
        <v>8</v>
      </c>
      <c r="C934">
        <v>5</v>
      </c>
    </row>
    <row r="935" spans="1:3" x14ac:dyDescent="0.2">
      <c r="A935" s="7">
        <v>2000004641009</v>
      </c>
      <c r="B935">
        <v>20</v>
      </c>
      <c r="C935">
        <v>16</v>
      </c>
    </row>
    <row r="936" spans="1:3" x14ac:dyDescent="0.2">
      <c r="A936" s="7">
        <v>2000004641214</v>
      </c>
      <c r="B936">
        <v>27</v>
      </c>
      <c r="C936">
        <v>10</v>
      </c>
    </row>
    <row r="937" spans="1:3" x14ac:dyDescent="0.2">
      <c r="A937" s="7">
        <v>2000004641481</v>
      </c>
      <c r="B937">
        <v>15</v>
      </c>
      <c r="C937">
        <v>5</v>
      </c>
    </row>
    <row r="938" spans="1:3" x14ac:dyDescent="0.2">
      <c r="A938" s="7">
        <v>2000004641351</v>
      </c>
      <c r="B938">
        <v>48</v>
      </c>
      <c r="C938">
        <v>18</v>
      </c>
    </row>
    <row r="939" spans="1:3" x14ac:dyDescent="0.2">
      <c r="A939" s="7">
        <v>2000004641283</v>
      </c>
      <c r="B939">
        <v>22</v>
      </c>
      <c r="C939">
        <v>9</v>
      </c>
    </row>
    <row r="940" spans="1:3" x14ac:dyDescent="0.2">
      <c r="A940" s="7">
        <v>2000004641429</v>
      </c>
      <c r="B940">
        <v>14</v>
      </c>
      <c r="C940">
        <v>9</v>
      </c>
    </row>
    <row r="941" spans="1:3" x14ac:dyDescent="0.2">
      <c r="A941" s="7">
        <v>3254561063586</v>
      </c>
      <c r="B941">
        <v>0</v>
      </c>
      <c r="C941">
        <v>0</v>
      </c>
    </row>
    <row r="942" spans="1:3" x14ac:dyDescent="0.2">
      <c r="A942" s="7">
        <v>2000004641108</v>
      </c>
      <c r="B942">
        <v>4</v>
      </c>
      <c r="C942">
        <v>2</v>
      </c>
    </row>
    <row r="943" spans="1:3" x14ac:dyDescent="0.2">
      <c r="A943" s="7">
        <v>3254561236980</v>
      </c>
      <c r="B943">
        <v>146</v>
      </c>
      <c r="C943">
        <v>60</v>
      </c>
    </row>
    <row r="944" spans="1:3" x14ac:dyDescent="0.2">
      <c r="A944" s="7">
        <v>3254561270359</v>
      </c>
      <c r="B944">
        <v>0</v>
      </c>
      <c r="C944">
        <v>0</v>
      </c>
    </row>
    <row r="945" spans="1:3" x14ac:dyDescent="0.2">
      <c r="A945" s="7">
        <v>3254561271417</v>
      </c>
      <c r="B945">
        <v>0</v>
      </c>
      <c r="C945">
        <v>0</v>
      </c>
    </row>
    <row r="946" spans="1:3" x14ac:dyDescent="0.2">
      <c r="A946" s="7">
        <v>3254561271219</v>
      </c>
      <c r="B946">
        <v>0</v>
      </c>
      <c r="C946">
        <v>0</v>
      </c>
    </row>
    <row r="947" spans="1:3" x14ac:dyDescent="0.2">
      <c r="A947" s="7">
        <v>3254561647199</v>
      </c>
      <c r="B947">
        <v>156</v>
      </c>
      <c r="C947">
        <v>80</v>
      </c>
    </row>
    <row r="948" spans="1:3" x14ac:dyDescent="0.2">
      <c r="A948" s="7">
        <v>3254561293303</v>
      </c>
      <c r="B948">
        <v>92</v>
      </c>
      <c r="C948">
        <v>60</v>
      </c>
    </row>
    <row r="949" spans="1:3" x14ac:dyDescent="0.2">
      <c r="A949" s="7">
        <v>3254561658942</v>
      </c>
      <c r="B949">
        <v>32</v>
      </c>
      <c r="C949">
        <v>15</v>
      </c>
    </row>
    <row r="950" spans="1:3" x14ac:dyDescent="0.2">
      <c r="A950" s="7">
        <v>3254562966855</v>
      </c>
      <c r="B950">
        <v>66</v>
      </c>
      <c r="C950">
        <v>22</v>
      </c>
    </row>
    <row r="951" spans="1:3" x14ac:dyDescent="0.2">
      <c r="A951" s="7">
        <v>3254562967876</v>
      </c>
      <c r="B951">
        <v>54</v>
      </c>
      <c r="C951">
        <v>19</v>
      </c>
    </row>
    <row r="952" spans="1:3" x14ac:dyDescent="0.2">
      <c r="A952" s="7">
        <v>3254562966077</v>
      </c>
      <c r="B952">
        <v>41</v>
      </c>
      <c r="C952">
        <v>24</v>
      </c>
    </row>
    <row r="953" spans="1:3" x14ac:dyDescent="0.2">
      <c r="A953" s="7">
        <v>3254562975697</v>
      </c>
      <c r="B953">
        <v>10</v>
      </c>
      <c r="C953">
        <v>10</v>
      </c>
    </row>
    <row r="954" spans="1:3" x14ac:dyDescent="0.2">
      <c r="A954" s="7">
        <v>3254562976502</v>
      </c>
      <c r="B954">
        <v>14</v>
      </c>
      <c r="C954">
        <v>5</v>
      </c>
    </row>
    <row r="955" spans="1:3" x14ac:dyDescent="0.2">
      <c r="A955" s="7">
        <v>3254562974164</v>
      </c>
      <c r="B955">
        <v>12</v>
      </c>
      <c r="C955">
        <v>4</v>
      </c>
    </row>
    <row r="956" spans="1:3" x14ac:dyDescent="0.2">
      <c r="A956" s="7">
        <v>3254562987119</v>
      </c>
      <c r="B956">
        <v>104</v>
      </c>
      <c r="C956">
        <v>39</v>
      </c>
    </row>
    <row r="957" spans="1:3" x14ac:dyDescent="0.2">
      <c r="A957" s="7">
        <v>3254562986693</v>
      </c>
      <c r="B957">
        <v>20</v>
      </c>
      <c r="C957">
        <v>14</v>
      </c>
    </row>
    <row r="958" spans="1:3" x14ac:dyDescent="0.2">
      <c r="A958" s="7">
        <v>3254562985788</v>
      </c>
      <c r="B958">
        <v>30</v>
      </c>
      <c r="C958">
        <v>24</v>
      </c>
    </row>
    <row r="959" spans="1:3" x14ac:dyDescent="0.2">
      <c r="A959" s="7">
        <v>3254562994483</v>
      </c>
      <c r="B959">
        <v>9</v>
      </c>
      <c r="C959">
        <v>5</v>
      </c>
    </row>
    <row r="960" spans="1:3" x14ac:dyDescent="0.2">
      <c r="A960" s="7">
        <v>3254562993714</v>
      </c>
      <c r="B960">
        <v>40</v>
      </c>
      <c r="C960">
        <v>23</v>
      </c>
    </row>
    <row r="961" spans="1:3" x14ac:dyDescent="0.2">
      <c r="A961" s="7">
        <v>3254562994285</v>
      </c>
      <c r="B961">
        <v>32</v>
      </c>
      <c r="C961">
        <v>21</v>
      </c>
    </row>
    <row r="962" spans="1:3" x14ac:dyDescent="0.2">
      <c r="A962" s="7">
        <v>3254562994759</v>
      </c>
      <c r="B962">
        <v>0</v>
      </c>
      <c r="C962">
        <v>0</v>
      </c>
    </row>
    <row r="963" spans="1:3" x14ac:dyDescent="0.2">
      <c r="A963" s="7">
        <v>3254562995107</v>
      </c>
      <c r="B963">
        <v>0</v>
      </c>
      <c r="C963">
        <v>0</v>
      </c>
    </row>
    <row r="964" spans="1:3" x14ac:dyDescent="0.2">
      <c r="A964" s="7">
        <v>3254562994919</v>
      </c>
      <c r="B964">
        <v>0</v>
      </c>
      <c r="C964">
        <v>0</v>
      </c>
    </row>
    <row r="965" spans="1:3" x14ac:dyDescent="0.2">
      <c r="A965" s="7">
        <v>3254562996050</v>
      </c>
      <c r="B965">
        <v>16</v>
      </c>
      <c r="C965">
        <v>11</v>
      </c>
    </row>
    <row r="966" spans="1:3" x14ac:dyDescent="0.2">
      <c r="A966" s="7">
        <v>3254562999655</v>
      </c>
      <c r="B966">
        <v>44</v>
      </c>
      <c r="C966">
        <v>24</v>
      </c>
    </row>
    <row r="967" spans="1:3" x14ac:dyDescent="0.2">
      <c r="A967" s="7">
        <v>3254562998610</v>
      </c>
      <c r="B967">
        <v>7</v>
      </c>
      <c r="C967">
        <v>4</v>
      </c>
    </row>
    <row r="968" spans="1:3" x14ac:dyDescent="0.2">
      <c r="A968" s="7">
        <v>3254562999204</v>
      </c>
      <c r="B968">
        <v>6</v>
      </c>
      <c r="C968">
        <v>2</v>
      </c>
    </row>
    <row r="969" spans="1:3" x14ac:dyDescent="0.2">
      <c r="A969" s="7">
        <v>3254563328225</v>
      </c>
      <c r="B969">
        <v>3</v>
      </c>
      <c r="C969">
        <v>2</v>
      </c>
    </row>
    <row r="970" spans="1:3" x14ac:dyDescent="0.2">
      <c r="A970" s="7">
        <v>3254563321288</v>
      </c>
      <c r="B970">
        <v>35</v>
      </c>
      <c r="C970">
        <v>12</v>
      </c>
    </row>
    <row r="971" spans="1:3" x14ac:dyDescent="0.2">
      <c r="A971" s="7">
        <v>3254563330389</v>
      </c>
      <c r="B971">
        <v>0</v>
      </c>
      <c r="C971">
        <v>0</v>
      </c>
    </row>
    <row r="972" spans="1:3" x14ac:dyDescent="0.2">
      <c r="A972" s="7">
        <v>3254563331331</v>
      </c>
      <c r="B972">
        <v>0</v>
      </c>
      <c r="C972">
        <v>0</v>
      </c>
    </row>
    <row r="973" spans="1:3" x14ac:dyDescent="0.2">
      <c r="A973" s="7">
        <v>3254563415963</v>
      </c>
      <c r="B973">
        <v>0</v>
      </c>
      <c r="C973">
        <v>0</v>
      </c>
    </row>
    <row r="974" spans="1:3" x14ac:dyDescent="0.2">
      <c r="A974" s="7">
        <v>3254563418186</v>
      </c>
      <c r="B974">
        <v>0</v>
      </c>
      <c r="C974">
        <v>0</v>
      </c>
    </row>
    <row r="975" spans="1:3" x14ac:dyDescent="0.2">
      <c r="A975" s="7">
        <v>3254563409580</v>
      </c>
      <c r="B975">
        <v>6</v>
      </c>
      <c r="C975">
        <v>2</v>
      </c>
    </row>
    <row r="976" spans="1:3" x14ac:dyDescent="0.2">
      <c r="A976" s="7">
        <v>3254563415291</v>
      </c>
      <c r="B976">
        <v>0</v>
      </c>
      <c r="C976">
        <v>0</v>
      </c>
    </row>
    <row r="977" spans="1:3" x14ac:dyDescent="0.2">
      <c r="A977" s="7">
        <v>3254563440248</v>
      </c>
      <c r="B977">
        <v>50</v>
      </c>
      <c r="C977">
        <v>22</v>
      </c>
    </row>
    <row r="978" spans="1:3" x14ac:dyDescent="0.2">
      <c r="A978" s="7">
        <v>3254563440828</v>
      </c>
      <c r="B978">
        <v>33</v>
      </c>
      <c r="C978">
        <v>11</v>
      </c>
    </row>
    <row r="979" spans="1:3" x14ac:dyDescent="0.2">
      <c r="A979" s="7">
        <v>3254563441658</v>
      </c>
      <c r="B979">
        <v>67</v>
      </c>
      <c r="C979">
        <v>23</v>
      </c>
    </row>
    <row r="980" spans="1:3" x14ac:dyDescent="0.2">
      <c r="A980" s="7">
        <v>3254563445687</v>
      </c>
      <c r="B980">
        <v>37</v>
      </c>
      <c r="C980">
        <v>20</v>
      </c>
    </row>
    <row r="981" spans="1:3" x14ac:dyDescent="0.2">
      <c r="A981" s="7">
        <v>3254563443362</v>
      </c>
      <c r="B981">
        <v>48</v>
      </c>
      <c r="C981">
        <v>18</v>
      </c>
    </row>
    <row r="982" spans="1:3" x14ac:dyDescent="0.2">
      <c r="A982" s="7">
        <v>3254563446950</v>
      </c>
      <c r="B982">
        <v>0</v>
      </c>
      <c r="C982">
        <v>0</v>
      </c>
    </row>
    <row r="983" spans="1:3" x14ac:dyDescent="0.2">
      <c r="A983" s="7">
        <v>3254563447612</v>
      </c>
      <c r="B983">
        <v>0</v>
      </c>
      <c r="C983">
        <v>0</v>
      </c>
    </row>
    <row r="984" spans="1:3" x14ac:dyDescent="0.2">
      <c r="A984" s="7">
        <v>3254563449159</v>
      </c>
      <c r="B984">
        <v>0</v>
      </c>
      <c r="C984">
        <v>0</v>
      </c>
    </row>
    <row r="985" spans="1:3" x14ac:dyDescent="0.2">
      <c r="A985" s="7">
        <v>3254563448312</v>
      </c>
      <c r="B985">
        <v>0</v>
      </c>
      <c r="C985">
        <v>0</v>
      </c>
    </row>
    <row r="986" spans="1:3" x14ac:dyDescent="0.2">
      <c r="A986" s="7">
        <v>3254563446059</v>
      </c>
      <c r="B986">
        <v>19</v>
      </c>
      <c r="C986">
        <v>11</v>
      </c>
    </row>
    <row r="987" spans="1:3" x14ac:dyDescent="0.2">
      <c r="A987" s="7">
        <v>3254563445298</v>
      </c>
      <c r="B987">
        <v>27</v>
      </c>
      <c r="C987">
        <v>18</v>
      </c>
    </row>
    <row r="988" spans="1:3" x14ac:dyDescent="0.2">
      <c r="A988" s="7">
        <v>3254563457512</v>
      </c>
      <c r="B988">
        <v>66</v>
      </c>
      <c r="C988">
        <v>34</v>
      </c>
    </row>
    <row r="989" spans="1:3" x14ac:dyDescent="0.2">
      <c r="A989" s="7">
        <v>3254566030446</v>
      </c>
      <c r="B989">
        <v>20</v>
      </c>
      <c r="C989">
        <v>19</v>
      </c>
    </row>
    <row r="990" spans="1:3" x14ac:dyDescent="0.2">
      <c r="A990" s="7">
        <v>3254566034222</v>
      </c>
      <c r="B990">
        <v>27</v>
      </c>
      <c r="C990">
        <v>10</v>
      </c>
    </row>
    <row r="991" spans="1:3" x14ac:dyDescent="0.2">
      <c r="A991" s="7">
        <v>3254566030057</v>
      </c>
      <c r="B991">
        <v>35</v>
      </c>
      <c r="C991">
        <v>22</v>
      </c>
    </row>
    <row r="992" spans="1:3" x14ac:dyDescent="0.2">
      <c r="A992" s="7">
        <v>3254563461458</v>
      </c>
      <c r="B992">
        <v>19</v>
      </c>
      <c r="C992">
        <v>9</v>
      </c>
    </row>
    <row r="993" spans="1:3" x14ac:dyDescent="0.2">
      <c r="A993" s="7">
        <v>3254562956269</v>
      </c>
      <c r="B993">
        <v>39</v>
      </c>
      <c r="C993">
        <v>17</v>
      </c>
    </row>
    <row r="994" spans="1:3" x14ac:dyDescent="0.2">
      <c r="A994" s="7">
        <v>3254562956078</v>
      </c>
      <c r="B994">
        <v>22</v>
      </c>
      <c r="C994">
        <v>16</v>
      </c>
    </row>
    <row r="995" spans="1:3" x14ac:dyDescent="0.2">
      <c r="A995" s="7">
        <v>3254562955910</v>
      </c>
      <c r="B995">
        <v>29</v>
      </c>
      <c r="C995">
        <v>16</v>
      </c>
    </row>
    <row r="996" spans="1:3" x14ac:dyDescent="0.2">
      <c r="A996" s="7">
        <v>3254562992670</v>
      </c>
      <c r="B996">
        <v>66</v>
      </c>
      <c r="C996">
        <v>36</v>
      </c>
    </row>
    <row r="997" spans="1:3" x14ac:dyDescent="0.2">
      <c r="A997" s="7">
        <v>3254562993165</v>
      </c>
      <c r="B997">
        <v>93</v>
      </c>
      <c r="C997">
        <v>33</v>
      </c>
    </row>
    <row r="998" spans="1:3" x14ac:dyDescent="0.2">
      <c r="A998" s="7">
        <v>3254562992939</v>
      </c>
      <c r="B998">
        <v>37</v>
      </c>
      <c r="C998">
        <v>32</v>
      </c>
    </row>
    <row r="999" spans="1:3" x14ac:dyDescent="0.2">
      <c r="A999" s="7">
        <v>3254562812923</v>
      </c>
      <c r="B999">
        <v>0</v>
      </c>
      <c r="C999">
        <v>0</v>
      </c>
    </row>
    <row r="1000" spans="1:3" x14ac:dyDescent="0.2">
      <c r="A1000" s="7">
        <v>3255240010037</v>
      </c>
      <c r="B1000">
        <v>42</v>
      </c>
      <c r="C1000">
        <v>24</v>
      </c>
    </row>
    <row r="1001" spans="1:3" x14ac:dyDescent="0.2">
      <c r="A1001" s="7">
        <v>3255240010068</v>
      </c>
      <c r="B1001">
        <v>55</v>
      </c>
      <c r="C1001">
        <v>24</v>
      </c>
    </row>
    <row r="1002" spans="1:3" x14ac:dyDescent="0.2">
      <c r="A1002" s="7">
        <v>3255240010075</v>
      </c>
      <c r="B1002">
        <v>70</v>
      </c>
      <c r="C1002">
        <v>24</v>
      </c>
    </row>
    <row r="1003" spans="1:3" x14ac:dyDescent="0.2">
      <c r="A1003" s="7">
        <v>3255240010112</v>
      </c>
      <c r="B1003">
        <v>38</v>
      </c>
      <c r="C1003">
        <v>24</v>
      </c>
    </row>
    <row r="1004" spans="1:3" x14ac:dyDescent="0.2">
      <c r="A1004" s="7">
        <v>3255240010129</v>
      </c>
      <c r="B1004">
        <v>63</v>
      </c>
      <c r="C1004">
        <v>24</v>
      </c>
    </row>
    <row r="1005" spans="1:3" x14ac:dyDescent="0.2">
      <c r="A1005" s="7">
        <v>3255240010198</v>
      </c>
      <c r="B1005">
        <v>68</v>
      </c>
      <c r="C1005">
        <v>24</v>
      </c>
    </row>
    <row r="1006" spans="1:3" x14ac:dyDescent="0.2">
      <c r="A1006" s="7">
        <v>3254561144490</v>
      </c>
      <c r="B1006">
        <v>0</v>
      </c>
      <c r="C1006">
        <v>0</v>
      </c>
    </row>
    <row r="1007" spans="1:3" x14ac:dyDescent="0.2">
      <c r="A1007" s="7">
        <v>3254561019934</v>
      </c>
      <c r="B1007">
        <v>3</v>
      </c>
      <c r="C1007">
        <v>3</v>
      </c>
    </row>
    <row r="1008" spans="1:3" x14ac:dyDescent="0.2">
      <c r="A1008" s="7">
        <v>3254561020077</v>
      </c>
      <c r="B1008">
        <v>143</v>
      </c>
      <c r="C1008">
        <v>68</v>
      </c>
    </row>
    <row r="1009" spans="1:3" x14ac:dyDescent="0.2">
      <c r="A1009" s="7">
        <v>3254561021760</v>
      </c>
      <c r="B1009">
        <v>28</v>
      </c>
      <c r="C1009">
        <v>11</v>
      </c>
    </row>
    <row r="1010" spans="1:3" x14ac:dyDescent="0.2">
      <c r="A1010" s="7">
        <v>3254561107839</v>
      </c>
      <c r="B1010">
        <v>0</v>
      </c>
      <c r="C1010">
        <v>0</v>
      </c>
    </row>
    <row r="1011" spans="1:3" x14ac:dyDescent="0.2">
      <c r="A1011" s="7">
        <v>3254561106238</v>
      </c>
      <c r="B1011">
        <v>0</v>
      </c>
      <c r="C1011">
        <v>0</v>
      </c>
    </row>
    <row r="1012" spans="1:3" x14ac:dyDescent="0.2">
      <c r="A1012" s="7">
        <v>3254561107501</v>
      </c>
      <c r="B1012">
        <v>0</v>
      </c>
      <c r="C1012">
        <v>0</v>
      </c>
    </row>
    <row r="1013" spans="1:3" x14ac:dyDescent="0.2">
      <c r="A1013" s="7">
        <v>3254561279529</v>
      </c>
      <c r="B1013">
        <v>115</v>
      </c>
      <c r="C1013">
        <v>46</v>
      </c>
    </row>
    <row r="1014" spans="1:3" x14ac:dyDescent="0.2">
      <c r="A1014" s="7">
        <v>3254561274777</v>
      </c>
      <c r="B1014">
        <v>74</v>
      </c>
      <c r="C1014">
        <v>48</v>
      </c>
    </row>
    <row r="1015" spans="1:3" x14ac:dyDescent="0.2">
      <c r="A1015" s="7">
        <v>3512042239906</v>
      </c>
      <c r="B1015">
        <v>79</v>
      </c>
      <c r="C1015">
        <v>40</v>
      </c>
    </row>
    <row r="1016" spans="1:3" x14ac:dyDescent="0.2">
      <c r="A1016" s="7">
        <v>3254562243093</v>
      </c>
      <c r="B1016">
        <v>114</v>
      </c>
      <c r="C1016">
        <v>67</v>
      </c>
    </row>
    <row r="1017" spans="1:3" x14ac:dyDescent="0.2">
      <c r="A1017" s="7">
        <v>3254562243185</v>
      </c>
      <c r="B1017">
        <v>34</v>
      </c>
      <c r="C1017">
        <v>14</v>
      </c>
    </row>
    <row r="1018" spans="1:3" x14ac:dyDescent="0.2">
      <c r="A1018" s="7">
        <v>3254562243536</v>
      </c>
      <c r="B1018">
        <v>121</v>
      </c>
      <c r="C1018">
        <v>93</v>
      </c>
    </row>
    <row r="1019" spans="1:3" x14ac:dyDescent="0.2">
      <c r="A1019" s="7">
        <v>3254562244809</v>
      </c>
      <c r="B1019">
        <v>5</v>
      </c>
      <c r="C1019">
        <v>2</v>
      </c>
    </row>
    <row r="1020" spans="1:3" x14ac:dyDescent="0.2">
      <c r="A1020" s="7">
        <v>3254562244885</v>
      </c>
      <c r="B1020">
        <v>39</v>
      </c>
      <c r="C1020">
        <v>15</v>
      </c>
    </row>
    <row r="1021" spans="1:3" x14ac:dyDescent="0.2">
      <c r="A1021" s="7">
        <v>3254562245257</v>
      </c>
      <c r="B1021">
        <v>4</v>
      </c>
      <c r="C1021">
        <v>2</v>
      </c>
    </row>
    <row r="1022" spans="1:3" x14ac:dyDescent="0.2">
      <c r="A1022" s="7">
        <v>3254562245295</v>
      </c>
      <c r="B1022">
        <v>28</v>
      </c>
      <c r="C1022">
        <v>27</v>
      </c>
    </row>
    <row r="1023" spans="1:3" x14ac:dyDescent="0.2">
      <c r="A1023" s="7">
        <v>3254562281378</v>
      </c>
      <c r="B1023">
        <v>11</v>
      </c>
      <c r="C1023">
        <v>4</v>
      </c>
    </row>
    <row r="1024" spans="1:3" x14ac:dyDescent="0.2">
      <c r="A1024" s="7">
        <v>3254562282658</v>
      </c>
      <c r="B1024">
        <v>0</v>
      </c>
      <c r="C1024">
        <v>0</v>
      </c>
    </row>
    <row r="1025" spans="1:3" x14ac:dyDescent="0.2">
      <c r="A1025" s="7">
        <v>3254562282719</v>
      </c>
      <c r="B1025">
        <v>0</v>
      </c>
      <c r="C1025">
        <v>0</v>
      </c>
    </row>
    <row r="1026" spans="1:3" x14ac:dyDescent="0.2">
      <c r="A1026" s="7">
        <v>3254562550344</v>
      </c>
      <c r="B1026">
        <v>39</v>
      </c>
      <c r="C1026">
        <v>25</v>
      </c>
    </row>
    <row r="1027" spans="1:3" x14ac:dyDescent="0.2">
      <c r="A1027" s="7">
        <v>3254562634662</v>
      </c>
      <c r="B1027">
        <v>6</v>
      </c>
      <c r="C1027">
        <v>3</v>
      </c>
    </row>
    <row r="1028" spans="1:3" x14ac:dyDescent="0.2">
      <c r="A1028" s="7">
        <v>3254562640885</v>
      </c>
      <c r="B1028">
        <v>167</v>
      </c>
      <c r="C1028">
        <v>113</v>
      </c>
    </row>
    <row r="1029" spans="1:3" x14ac:dyDescent="0.2">
      <c r="A1029" s="7">
        <v>3254562640687</v>
      </c>
      <c r="B1029">
        <v>73</v>
      </c>
      <c r="C1029">
        <v>41</v>
      </c>
    </row>
    <row r="1030" spans="1:3" x14ac:dyDescent="0.2">
      <c r="A1030" s="7">
        <v>3254562640984</v>
      </c>
      <c r="B1030">
        <v>74</v>
      </c>
      <c r="C1030">
        <v>29</v>
      </c>
    </row>
    <row r="1031" spans="1:3" x14ac:dyDescent="0.2">
      <c r="A1031" s="7">
        <v>3254562641035</v>
      </c>
      <c r="B1031">
        <v>76</v>
      </c>
      <c r="C1031">
        <v>37</v>
      </c>
    </row>
    <row r="1032" spans="1:3" x14ac:dyDescent="0.2">
      <c r="A1032" s="7">
        <v>3254563285917</v>
      </c>
      <c r="B1032">
        <v>8</v>
      </c>
      <c r="C1032">
        <v>3</v>
      </c>
    </row>
    <row r="1033" spans="1:3" x14ac:dyDescent="0.2">
      <c r="A1033" s="7">
        <v>3254563286228</v>
      </c>
      <c r="B1033">
        <v>8</v>
      </c>
      <c r="C1033">
        <v>6</v>
      </c>
    </row>
    <row r="1034" spans="1:3" x14ac:dyDescent="0.2">
      <c r="A1034" s="7">
        <v>3254563286860</v>
      </c>
      <c r="B1034">
        <v>8</v>
      </c>
      <c r="C1034">
        <v>5</v>
      </c>
    </row>
    <row r="1035" spans="1:3" x14ac:dyDescent="0.2">
      <c r="A1035" s="7">
        <v>3254563284965</v>
      </c>
      <c r="B1035">
        <v>6</v>
      </c>
      <c r="C1035">
        <v>2</v>
      </c>
    </row>
    <row r="1036" spans="1:3" x14ac:dyDescent="0.2">
      <c r="A1036" s="7">
        <v>3254563287409</v>
      </c>
      <c r="B1036">
        <v>6</v>
      </c>
      <c r="C1036">
        <v>2</v>
      </c>
    </row>
    <row r="1037" spans="1:3" x14ac:dyDescent="0.2">
      <c r="A1037" s="7">
        <v>3254563284996</v>
      </c>
      <c r="B1037">
        <v>2</v>
      </c>
      <c r="C1037">
        <v>1</v>
      </c>
    </row>
    <row r="1038" spans="1:3" x14ac:dyDescent="0.2">
      <c r="A1038" s="7">
        <v>3254563285160</v>
      </c>
      <c r="B1038">
        <v>2</v>
      </c>
      <c r="C1038">
        <v>2</v>
      </c>
    </row>
    <row r="1039" spans="1:3" x14ac:dyDescent="0.2">
      <c r="A1039" s="7">
        <v>3254563289830</v>
      </c>
      <c r="B1039">
        <v>3</v>
      </c>
      <c r="C1039">
        <v>1</v>
      </c>
    </row>
    <row r="1040" spans="1:3" x14ac:dyDescent="0.2">
      <c r="A1040" s="7">
        <v>3254563289915</v>
      </c>
      <c r="B1040">
        <v>16</v>
      </c>
      <c r="C1040">
        <v>7</v>
      </c>
    </row>
    <row r="1041" spans="1:3" x14ac:dyDescent="0.2">
      <c r="A1041" s="7">
        <v>3254563290027</v>
      </c>
      <c r="B1041">
        <v>3</v>
      </c>
      <c r="C1041">
        <v>1</v>
      </c>
    </row>
    <row r="1042" spans="1:3" x14ac:dyDescent="0.2">
      <c r="A1042" s="7">
        <v>3254563288802</v>
      </c>
      <c r="B1042">
        <v>5</v>
      </c>
      <c r="C1042">
        <v>2</v>
      </c>
    </row>
    <row r="1043" spans="1:3" x14ac:dyDescent="0.2">
      <c r="A1043" s="7">
        <v>3254563290119</v>
      </c>
      <c r="B1043">
        <v>2</v>
      </c>
      <c r="C1043">
        <v>1</v>
      </c>
    </row>
    <row r="1044" spans="1:3" x14ac:dyDescent="0.2">
      <c r="A1044" s="7">
        <v>3254563288840</v>
      </c>
      <c r="B1044">
        <v>3</v>
      </c>
      <c r="C1044">
        <v>2</v>
      </c>
    </row>
    <row r="1045" spans="1:3" x14ac:dyDescent="0.2">
      <c r="A1045" s="7">
        <v>3254563289823</v>
      </c>
      <c r="B1045">
        <v>6</v>
      </c>
      <c r="C1045">
        <v>3</v>
      </c>
    </row>
    <row r="1046" spans="1:3" x14ac:dyDescent="0.2">
      <c r="A1046" s="7">
        <v>3254563283562</v>
      </c>
      <c r="B1046">
        <v>5</v>
      </c>
      <c r="C1046">
        <v>2</v>
      </c>
    </row>
    <row r="1047" spans="1:3" x14ac:dyDescent="0.2">
      <c r="A1047" s="7">
        <v>3254563284101</v>
      </c>
      <c r="B1047">
        <v>5</v>
      </c>
      <c r="C1047">
        <v>4</v>
      </c>
    </row>
    <row r="1048" spans="1:3" x14ac:dyDescent="0.2">
      <c r="A1048" s="7">
        <v>3254563284439</v>
      </c>
      <c r="B1048">
        <v>12</v>
      </c>
      <c r="C1048">
        <v>4</v>
      </c>
    </row>
    <row r="1049" spans="1:3" x14ac:dyDescent="0.2">
      <c r="A1049" s="7">
        <v>3254563283241</v>
      </c>
      <c r="B1049">
        <v>5</v>
      </c>
      <c r="C1049">
        <v>2</v>
      </c>
    </row>
    <row r="1050" spans="1:3" x14ac:dyDescent="0.2">
      <c r="A1050" s="7">
        <v>3254563284699</v>
      </c>
      <c r="B1050">
        <v>6</v>
      </c>
      <c r="C1050">
        <v>2</v>
      </c>
    </row>
    <row r="1051" spans="1:3" x14ac:dyDescent="0.2">
      <c r="A1051" s="7">
        <v>3254563283289</v>
      </c>
      <c r="B1051">
        <v>6</v>
      </c>
      <c r="C1051">
        <v>2</v>
      </c>
    </row>
    <row r="1052" spans="1:3" x14ac:dyDescent="0.2">
      <c r="A1052" s="7">
        <v>3254563283364</v>
      </c>
      <c r="B1052">
        <v>10</v>
      </c>
      <c r="C1052">
        <v>4</v>
      </c>
    </row>
    <row r="1053" spans="1:3" x14ac:dyDescent="0.2">
      <c r="A1053" s="7">
        <v>3254563288277</v>
      </c>
      <c r="B1053">
        <v>6</v>
      </c>
      <c r="C1053">
        <v>2</v>
      </c>
    </row>
    <row r="1054" spans="1:3" x14ac:dyDescent="0.2">
      <c r="A1054" s="7">
        <v>3254563288321</v>
      </c>
      <c r="B1054">
        <v>18</v>
      </c>
      <c r="C1054">
        <v>6</v>
      </c>
    </row>
    <row r="1055" spans="1:3" x14ac:dyDescent="0.2">
      <c r="A1055" s="7">
        <v>3254563288628</v>
      </c>
      <c r="B1055">
        <v>6</v>
      </c>
      <c r="C1055">
        <v>2</v>
      </c>
    </row>
    <row r="1056" spans="1:3" x14ac:dyDescent="0.2">
      <c r="A1056" s="7">
        <v>3254563288659</v>
      </c>
      <c r="B1056">
        <v>4</v>
      </c>
      <c r="C1056">
        <v>3</v>
      </c>
    </row>
    <row r="1057" spans="1:3" x14ac:dyDescent="0.2">
      <c r="A1057" s="7">
        <v>3254563287423</v>
      </c>
      <c r="B1057">
        <v>5</v>
      </c>
      <c r="C1057">
        <v>2</v>
      </c>
    </row>
    <row r="1058" spans="1:3" x14ac:dyDescent="0.2">
      <c r="A1058" s="7">
        <v>3254563288208</v>
      </c>
      <c r="B1058">
        <v>2</v>
      </c>
      <c r="C1058">
        <v>2</v>
      </c>
    </row>
    <row r="1059" spans="1:3" x14ac:dyDescent="0.2">
      <c r="A1059" s="7">
        <v>3254563288239</v>
      </c>
      <c r="B1059">
        <v>2</v>
      </c>
      <c r="C1059">
        <v>2</v>
      </c>
    </row>
    <row r="1060" spans="1:3" x14ac:dyDescent="0.2">
      <c r="A1060" s="7">
        <v>3254563291444</v>
      </c>
      <c r="B1060">
        <v>8</v>
      </c>
      <c r="C1060">
        <v>3</v>
      </c>
    </row>
    <row r="1061" spans="1:3" x14ac:dyDescent="0.2">
      <c r="A1061" s="7">
        <v>3254563291512</v>
      </c>
      <c r="B1061">
        <v>7</v>
      </c>
      <c r="C1061">
        <v>6</v>
      </c>
    </row>
    <row r="1062" spans="1:3" x14ac:dyDescent="0.2">
      <c r="A1062" s="7">
        <v>3254563292373</v>
      </c>
      <c r="B1062">
        <v>1</v>
      </c>
      <c r="C1062">
        <v>1</v>
      </c>
    </row>
    <row r="1063" spans="1:3" x14ac:dyDescent="0.2">
      <c r="A1063" s="7">
        <v>3254563292854</v>
      </c>
      <c r="B1063">
        <v>3</v>
      </c>
      <c r="C1063">
        <v>1</v>
      </c>
    </row>
    <row r="1064" spans="1:3" x14ac:dyDescent="0.2">
      <c r="A1064" s="7">
        <v>3254563290492</v>
      </c>
      <c r="B1064">
        <v>3</v>
      </c>
      <c r="C1064">
        <v>1</v>
      </c>
    </row>
    <row r="1065" spans="1:3" x14ac:dyDescent="0.2">
      <c r="A1065" s="7">
        <v>3254563291154</v>
      </c>
      <c r="B1065">
        <v>2</v>
      </c>
      <c r="C1065">
        <v>1</v>
      </c>
    </row>
    <row r="1066" spans="1:3" x14ac:dyDescent="0.2">
      <c r="A1066" s="7">
        <v>3254563291178</v>
      </c>
      <c r="B1066">
        <v>7</v>
      </c>
      <c r="C1066">
        <v>3</v>
      </c>
    </row>
    <row r="1067" spans="1:3" x14ac:dyDescent="0.2">
      <c r="A1067" s="7">
        <v>3254563296777</v>
      </c>
      <c r="B1067">
        <v>8</v>
      </c>
      <c r="C1067">
        <v>7</v>
      </c>
    </row>
    <row r="1068" spans="1:3" x14ac:dyDescent="0.2">
      <c r="A1068" s="7">
        <v>3254563297033</v>
      </c>
      <c r="B1068">
        <v>4</v>
      </c>
      <c r="C1068">
        <v>2</v>
      </c>
    </row>
    <row r="1069" spans="1:3" x14ac:dyDescent="0.2">
      <c r="A1069" s="7">
        <v>3254563298474</v>
      </c>
      <c r="B1069">
        <v>3</v>
      </c>
      <c r="C1069">
        <v>1</v>
      </c>
    </row>
    <row r="1070" spans="1:3" x14ac:dyDescent="0.2">
      <c r="A1070" s="7">
        <v>3254563294797</v>
      </c>
      <c r="B1070">
        <v>0</v>
      </c>
      <c r="C1070">
        <v>0</v>
      </c>
    </row>
    <row r="1071" spans="1:3" x14ac:dyDescent="0.2">
      <c r="A1071" s="7">
        <v>3254563298795</v>
      </c>
      <c r="B1071">
        <v>1</v>
      </c>
      <c r="C1071">
        <v>1</v>
      </c>
    </row>
    <row r="1072" spans="1:3" x14ac:dyDescent="0.2">
      <c r="A1072" s="7">
        <v>3254563294957</v>
      </c>
      <c r="B1072">
        <v>4</v>
      </c>
      <c r="C1072">
        <v>3</v>
      </c>
    </row>
    <row r="1073" spans="1:3" x14ac:dyDescent="0.2">
      <c r="A1073" s="7">
        <v>3254563296548</v>
      </c>
      <c r="B1073">
        <v>3</v>
      </c>
      <c r="C1073">
        <v>2</v>
      </c>
    </row>
    <row r="1074" spans="1:3" x14ac:dyDescent="0.2">
      <c r="A1074" s="7">
        <v>3254566234332</v>
      </c>
      <c r="B1074">
        <v>42</v>
      </c>
      <c r="C1074">
        <v>21</v>
      </c>
    </row>
    <row r="1075" spans="1:3" x14ac:dyDescent="0.2">
      <c r="A1075" s="7">
        <v>3254561273176</v>
      </c>
      <c r="B1075">
        <v>105</v>
      </c>
      <c r="C1075">
        <v>45</v>
      </c>
    </row>
    <row r="1076" spans="1:3" x14ac:dyDescent="0.2">
      <c r="A1076" s="7">
        <v>3254567032067</v>
      </c>
      <c r="B1076">
        <v>64</v>
      </c>
      <c r="C1076">
        <v>55</v>
      </c>
    </row>
    <row r="1077" spans="1:3" x14ac:dyDescent="0.2">
      <c r="A1077" s="7">
        <v>3254567033033</v>
      </c>
      <c r="B1077">
        <v>57</v>
      </c>
      <c r="C1077">
        <v>45</v>
      </c>
    </row>
    <row r="1078" spans="1:3" x14ac:dyDescent="0.2">
      <c r="A1078" s="7">
        <v>3254567033231</v>
      </c>
      <c r="B1078">
        <v>0</v>
      </c>
      <c r="C1078">
        <v>0</v>
      </c>
    </row>
    <row r="1079" spans="1:3" x14ac:dyDescent="0.2">
      <c r="A1079" s="7">
        <v>3254567033682</v>
      </c>
      <c r="B1079">
        <v>0</v>
      </c>
      <c r="C1079">
        <v>0</v>
      </c>
    </row>
    <row r="1080" spans="1:3" x14ac:dyDescent="0.2">
      <c r="A1080" s="7">
        <v>3254567042974</v>
      </c>
      <c r="B1080">
        <v>8</v>
      </c>
      <c r="C1080">
        <v>6</v>
      </c>
    </row>
    <row r="1081" spans="1:3" x14ac:dyDescent="0.2">
      <c r="A1081" s="7">
        <v>3254567044282</v>
      </c>
      <c r="B1081">
        <v>11</v>
      </c>
      <c r="C1081">
        <v>5</v>
      </c>
    </row>
    <row r="1082" spans="1:3" x14ac:dyDescent="0.2">
      <c r="A1082" s="7">
        <v>3254567043773</v>
      </c>
      <c r="B1082">
        <v>10</v>
      </c>
      <c r="C1082">
        <v>5</v>
      </c>
    </row>
    <row r="1083" spans="1:3" x14ac:dyDescent="0.2">
      <c r="A1083" s="7">
        <v>3254567044749</v>
      </c>
      <c r="B1083">
        <v>26</v>
      </c>
      <c r="C1083">
        <v>14</v>
      </c>
    </row>
    <row r="1084" spans="1:3" x14ac:dyDescent="0.2">
      <c r="A1084" s="7">
        <v>3254567045852</v>
      </c>
      <c r="B1084">
        <v>0</v>
      </c>
      <c r="C1084">
        <v>0</v>
      </c>
    </row>
    <row r="1085" spans="1:3" x14ac:dyDescent="0.2">
      <c r="A1085" s="7">
        <v>3254567047917</v>
      </c>
      <c r="B1085">
        <v>5</v>
      </c>
      <c r="C1085">
        <v>2</v>
      </c>
    </row>
    <row r="1086" spans="1:3" x14ac:dyDescent="0.2">
      <c r="A1086" s="7">
        <v>3254567045944</v>
      </c>
      <c r="B1086">
        <v>26</v>
      </c>
      <c r="C1086">
        <v>14</v>
      </c>
    </row>
    <row r="1087" spans="1:3" x14ac:dyDescent="0.2">
      <c r="A1087" s="7">
        <v>3254567048822</v>
      </c>
      <c r="B1087">
        <v>0</v>
      </c>
      <c r="C1087">
        <v>0</v>
      </c>
    </row>
    <row r="1088" spans="1:3" x14ac:dyDescent="0.2">
      <c r="A1088" s="7">
        <v>3254567049522</v>
      </c>
      <c r="B1088">
        <v>0</v>
      </c>
      <c r="C1088">
        <v>0</v>
      </c>
    </row>
    <row r="1089" spans="1:3" x14ac:dyDescent="0.2">
      <c r="A1089" s="7">
        <v>3254567049904</v>
      </c>
      <c r="B1089">
        <v>0</v>
      </c>
      <c r="C1089">
        <v>0</v>
      </c>
    </row>
    <row r="1090" spans="1:3" x14ac:dyDescent="0.2">
      <c r="A1090" s="7">
        <v>3254567052454</v>
      </c>
      <c r="B1090">
        <v>42</v>
      </c>
      <c r="C1090">
        <v>33</v>
      </c>
    </row>
    <row r="1091" spans="1:3" x14ac:dyDescent="0.2">
      <c r="A1091" s="7">
        <v>3254567051013</v>
      </c>
      <c r="B1091">
        <v>14</v>
      </c>
      <c r="C1091">
        <v>5</v>
      </c>
    </row>
    <row r="1092" spans="1:3" x14ac:dyDescent="0.2">
      <c r="A1092" s="7">
        <v>3254567053536</v>
      </c>
      <c r="B1092">
        <v>0</v>
      </c>
      <c r="C1092">
        <v>0</v>
      </c>
    </row>
    <row r="1093" spans="1:3" x14ac:dyDescent="0.2">
      <c r="A1093" s="7">
        <v>3254567054977</v>
      </c>
      <c r="B1093">
        <v>10</v>
      </c>
      <c r="C1093">
        <v>6</v>
      </c>
    </row>
    <row r="1094" spans="1:3" x14ac:dyDescent="0.2">
      <c r="A1094" s="7">
        <v>3254567054229</v>
      </c>
      <c r="B1094">
        <v>0</v>
      </c>
      <c r="C1094">
        <v>0</v>
      </c>
    </row>
    <row r="1095" spans="1:3" x14ac:dyDescent="0.2">
      <c r="A1095" s="7">
        <v>3254567056452</v>
      </c>
      <c r="B1095">
        <v>71</v>
      </c>
      <c r="C1095">
        <v>40</v>
      </c>
    </row>
    <row r="1096" spans="1:3" x14ac:dyDescent="0.2">
      <c r="A1096" s="7">
        <v>3254567056094</v>
      </c>
      <c r="B1096">
        <v>66</v>
      </c>
      <c r="C1096">
        <v>40</v>
      </c>
    </row>
    <row r="1097" spans="1:3" x14ac:dyDescent="0.2">
      <c r="A1097" s="7">
        <v>3254567060602</v>
      </c>
      <c r="B1097">
        <v>80</v>
      </c>
      <c r="C1097">
        <v>53</v>
      </c>
    </row>
    <row r="1098" spans="1:3" x14ac:dyDescent="0.2">
      <c r="A1098" s="7">
        <v>3254567060275</v>
      </c>
      <c r="B1098">
        <v>90</v>
      </c>
      <c r="C1098">
        <v>40</v>
      </c>
    </row>
    <row r="1099" spans="1:3" x14ac:dyDescent="0.2">
      <c r="A1099" s="7">
        <v>3254567062057</v>
      </c>
      <c r="B1099">
        <v>12</v>
      </c>
      <c r="C1099">
        <v>7</v>
      </c>
    </row>
    <row r="1100" spans="1:3" x14ac:dyDescent="0.2">
      <c r="A1100" s="7">
        <v>3254567061593</v>
      </c>
      <c r="B1100">
        <v>7</v>
      </c>
      <c r="C1100">
        <v>3</v>
      </c>
    </row>
    <row r="1101" spans="1:3" x14ac:dyDescent="0.2">
      <c r="A1101" s="7">
        <v>3254569477354</v>
      </c>
      <c r="B1101">
        <v>5</v>
      </c>
      <c r="C1101">
        <v>2</v>
      </c>
    </row>
    <row r="1102" spans="1:3" x14ac:dyDescent="0.2">
      <c r="A1102" s="7">
        <v>3254569477293</v>
      </c>
      <c r="B1102">
        <v>4</v>
      </c>
      <c r="C1102">
        <v>2</v>
      </c>
    </row>
    <row r="1103" spans="1:3" x14ac:dyDescent="0.2">
      <c r="A1103" s="7">
        <v>3254569482051</v>
      </c>
      <c r="B1103">
        <v>46</v>
      </c>
      <c r="C1103">
        <v>18</v>
      </c>
    </row>
    <row r="1104" spans="1:3" x14ac:dyDescent="0.2">
      <c r="A1104" s="7">
        <v>3254569482358</v>
      </c>
      <c r="B1104">
        <v>0</v>
      </c>
      <c r="C1104">
        <v>0</v>
      </c>
    </row>
    <row r="1105" spans="1:3" x14ac:dyDescent="0.2">
      <c r="A1105" s="7">
        <v>3254569483454</v>
      </c>
      <c r="B1105">
        <v>3</v>
      </c>
      <c r="C1105">
        <v>3</v>
      </c>
    </row>
    <row r="1106" spans="1:3" x14ac:dyDescent="0.2">
      <c r="A1106" s="7">
        <v>3254569490841</v>
      </c>
      <c r="B1106">
        <v>9</v>
      </c>
      <c r="C1106">
        <v>3</v>
      </c>
    </row>
    <row r="1107" spans="1:3" x14ac:dyDescent="0.2">
      <c r="A1107" s="7">
        <v>3254569490742</v>
      </c>
      <c r="B1107">
        <v>21</v>
      </c>
      <c r="C1107">
        <v>20</v>
      </c>
    </row>
    <row r="1108" spans="1:3" x14ac:dyDescent="0.2">
      <c r="A1108" s="7">
        <v>3254569491411</v>
      </c>
      <c r="B1108">
        <v>170</v>
      </c>
      <c r="C1108">
        <v>87</v>
      </c>
    </row>
    <row r="1109" spans="1:3" x14ac:dyDescent="0.2">
      <c r="A1109" s="7">
        <v>3254569491671</v>
      </c>
      <c r="B1109">
        <v>210</v>
      </c>
      <c r="C1109">
        <v>90</v>
      </c>
    </row>
    <row r="1110" spans="1:3" x14ac:dyDescent="0.2">
      <c r="A1110" s="7">
        <v>3254569637437</v>
      </c>
      <c r="B1110">
        <v>128</v>
      </c>
      <c r="C1110">
        <v>58</v>
      </c>
    </row>
    <row r="1111" spans="1:3" x14ac:dyDescent="0.2">
      <c r="A1111" s="7">
        <v>3254569637451</v>
      </c>
      <c r="B1111">
        <v>81</v>
      </c>
      <c r="C1111">
        <v>29</v>
      </c>
    </row>
    <row r="1112" spans="1:3" x14ac:dyDescent="0.2">
      <c r="A1112" s="7">
        <v>3254569637468</v>
      </c>
      <c r="B1112">
        <v>0</v>
      </c>
      <c r="C1112">
        <v>0</v>
      </c>
    </row>
    <row r="1113" spans="1:3" x14ac:dyDescent="0.2">
      <c r="A1113" s="7">
        <v>3254563364735</v>
      </c>
      <c r="B1113">
        <v>10</v>
      </c>
      <c r="C1113">
        <v>8</v>
      </c>
    </row>
    <row r="1114" spans="1:3" x14ac:dyDescent="0.2">
      <c r="A1114" s="7">
        <v>3254561181846</v>
      </c>
      <c r="B1114">
        <v>41</v>
      </c>
      <c r="C1114">
        <v>19</v>
      </c>
    </row>
    <row r="1115" spans="1:3" x14ac:dyDescent="0.2">
      <c r="A1115" s="7">
        <v>3254561183062</v>
      </c>
      <c r="B1115">
        <v>41</v>
      </c>
      <c r="C1115">
        <v>24</v>
      </c>
    </row>
    <row r="1116" spans="1:3" x14ac:dyDescent="0.2">
      <c r="A1116" s="7">
        <v>3254561303798</v>
      </c>
      <c r="B1116">
        <v>57</v>
      </c>
      <c r="C1116">
        <v>19</v>
      </c>
    </row>
    <row r="1117" spans="1:3" x14ac:dyDescent="0.2">
      <c r="A1117" s="7">
        <v>3254561307611</v>
      </c>
      <c r="B1117">
        <v>34</v>
      </c>
      <c r="C1117">
        <v>13</v>
      </c>
    </row>
    <row r="1118" spans="1:3" x14ac:dyDescent="0.2">
      <c r="A1118" s="7">
        <v>3254561213639</v>
      </c>
      <c r="B1118">
        <v>8</v>
      </c>
      <c r="C1118">
        <v>3</v>
      </c>
    </row>
    <row r="1119" spans="1:3" x14ac:dyDescent="0.2">
      <c r="A1119" s="7">
        <v>3254561213226</v>
      </c>
      <c r="B1119">
        <v>9</v>
      </c>
      <c r="C1119">
        <v>3</v>
      </c>
    </row>
    <row r="1120" spans="1:3" x14ac:dyDescent="0.2">
      <c r="A1120" s="7">
        <v>3254561214209</v>
      </c>
      <c r="B1120">
        <v>27</v>
      </c>
      <c r="C1120">
        <v>13</v>
      </c>
    </row>
    <row r="1121" spans="1:3" x14ac:dyDescent="0.2">
      <c r="A1121" s="7">
        <v>3254561214681</v>
      </c>
      <c r="B1121">
        <v>6</v>
      </c>
      <c r="C1121">
        <v>2</v>
      </c>
    </row>
    <row r="1122" spans="1:3" x14ac:dyDescent="0.2">
      <c r="A1122" s="7">
        <v>3254561215046</v>
      </c>
      <c r="B1122">
        <v>19</v>
      </c>
      <c r="C1122">
        <v>9</v>
      </c>
    </row>
    <row r="1123" spans="1:3" x14ac:dyDescent="0.2">
      <c r="A1123" s="7">
        <v>3254561215169</v>
      </c>
      <c r="B1123">
        <v>2</v>
      </c>
      <c r="C1123">
        <v>2</v>
      </c>
    </row>
    <row r="1124" spans="1:3" x14ac:dyDescent="0.2">
      <c r="A1124" s="7">
        <v>3254561215602</v>
      </c>
      <c r="B1124">
        <v>2</v>
      </c>
      <c r="C1124">
        <v>1</v>
      </c>
    </row>
    <row r="1125" spans="1:3" x14ac:dyDescent="0.2">
      <c r="A1125" s="7">
        <v>3254561216166</v>
      </c>
      <c r="B1125">
        <v>2</v>
      </c>
      <c r="C1125">
        <v>2</v>
      </c>
    </row>
    <row r="1126" spans="1:3" x14ac:dyDescent="0.2">
      <c r="A1126" s="7">
        <v>3254561215930</v>
      </c>
      <c r="B1126">
        <v>3</v>
      </c>
      <c r="C1126">
        <v>1</v>
      </c>
    </row>
    <row r="1127" spans="1:3" x14ac:dyDescent="0.2">
      <c r="A1127" s="7">
        <v>3254561216371</v>
      </c>
      <c r="B1127">
        <v>20</v>
      </c>
      <c r="C1127">
        <v>12</v>
      </c>
    </row>
    <row r="1128" spans="1:3" x14ac:dyDescent="0.2">
      <c r="A1128" s="7">
        <v>3254561217859</v>
      </c>
      <c r="B1128">
        <v>0</v>
      </c>
      <c r="C1128">
        <v>0</v>
      </c>
    </row>
    <row r="1129" spans="1:3" x14ac:dyDescent="0.2">
      <c r="A1129" s="7">
        <v>3254561218023</v>
      </c>
      <c r="B1129">
        <v>33</v>
      </c>
      <c r="C1129">
        <v>15</v>
      </c>
    </row>
    <row r="1130" spans="1:3" x14ac:dyDescent="0.2">
      <c r="A1130" s="7">
        <v>3254561218962</v>
      </c>
      <c r="B1130">
        <v>37</v>
      </c>
      <c r="C1130">
        <v>15</v>
      </c>
    </row>
    <row r="1131" spans="1:3" x14ac:dyDescent="0.2">
      <c r="A1131" s="7">
        <v>3254561218412</v>
      </c>
      <c r="B1131">
        <v>18</v>
      </c>
      <c r="C1131">
        <v>14</v>
      </c>
    </row>
    <row r="1132" spans="1:3" x14ac:dyDescent="0.2">
      <c r="A1132" s="7">
        <v>3254561219365</v>
      </c>
      <c r="B1132">
        <v>32</v>
      </c>
      <c r="C1132">
        <v>14</v>
      </c>
    </row>
    <row r="1133" spans="1:3" x14ac:dyDescent="0.2">
      <c r="A1133" s="7">
        <v>3254561219518</v>
      </c>
      <c r="B1133">
        <v>100</v>
      </c>
      <c r="C1133">
        <v>36</v>
      </c>
    </row>
    <row r="1134" spans="1:3" x14ac:dyDescent="0.2">
      <c r="A1134" s="7">
        <v>3254561220262</v>
      </c>
      <c r="B1134">
        <v>27</v>
      </c>
      <c r="C1134">
        <v>22</v>
      </c>
    </row>
    <row r="1135" spans="1:3" x14ac:dyDescent="0.2">
      <c r="A1135" s="7">
        <v>3254561220507</v>
      </c>
      <c r="B1135">
        <v>22</v>
      </c>
      <c r="C1135">
        <v>15</v>
      </c>
    </row>
    <row r="1136" spans="1:3" x14ac:dyDescent="0.2">
      <c r="A1136" s="7">
        <v>3254561220392</v>
      </c>
      <c r="B1136">
        <v>41</v>
      </c>
      <c r="C1136">
        <v>19</v>
      </c>
    </row>
    <row r="1137" spans="1:3" x14ac:dyDescent="0.2">
      <c r="A1137" s="7">
        <v>3254561226547</v>
      </c>
      <c r="B1137">
        <v>22</v>
      </c>
      <c r="C1137">
        <v>11</v>
      </c>
    </row>
    <row r="1138" spans="1:3" x14ac:dyDescent="0.2">
      <c r="A1138" s="7">
        <v>3254561230810</v>
      </c>
      <c r="B1138">
        <v>5</v>
      </c>
      <c r="C1138">
        <v>4</v>
      </c>
    </row>
    <row r="1139" spans="1:3" x14ac:dyDescent="0.2">
      <c r="A1139" s="7">
        <v>3254561231329</v>
      </c>
      <c r="B1139">
        <v>26</v>
      </c>
      <c r="C1139">
        <v>9</v>
      </c>
    </row>
    <row r="1140" spans="1:3" x14ac:dyDescent="0.2">
      <c r="A1140" s="7">
        <v>3254561232319</v>
      </c>
      <c r="B1140">
        <v>18</v>
      </c>
      <c r="C1140">
        <v>11</v>
      </c>
    </row>
    <row r="1141" spans="1:3" x14ac:dyDescent="0.2">
      <c r="A1141" s="7">
        <v>3254561233064</v>
      </c>
      <c r="B1141">
        <v>1</v>
      </c>
      <c r="C1141">
        <v>1</v>
      </c>
    </row>
    <row r="1142" spans="1:3" x14ac:dyDescent="0.2">
      <c r="A1142" s="7">
        <v>3254561235310</v>
      </c>
      <c r="B1142">
        <v>19</v>
      </c>
      <c r="C1142">
        <v>8</v>
      </c>
    </row>
    <row r="1143" spans="1:3" x14ac:dyDescent="0.2">
      <c r="A1143" s="7">
        <v>3254561233996</v>
      </c>
      <c r="B1143">
        <v>2</v>
      </c>
      <c r="C1143">
        <v>1</v>
      </c>
    </row>
    <row r="1144" spans="1:3" x14ac:dyDescent="0.2">
      <c r="A1144" s="7">
        <v>3254561235549</v>
      </c>
      <c r="B1144">
        <v>3</v>
      </c>
      <c r="C1144">
        <v>1</v>
      </c>
    </row>
    <row r="1145" spans="1:3" x14ac:dyDescent="0.2">
      <c r="A1145" s="7">
        <v>3254561235969</v>
      </c>
      <c r="B1145">
        <v>12</v>
      </c>
      <c r="C1145">
        <v>9</v>
      </c>
    </row>
    <row r="1146" spans="1:3" x14ac:dyDescent="0.2">
      <c r="A1146" s="7">
        <v>3254561237277</v>
      </c>
      <c r="B1146">
        <v>18</v>
      </c>
      <c r="C1146">
        <v>15</v>
      </c>
    </row>
    <row r="1147" spans="1:3" x14ac:dyDescent="0.2">
      <c r="A1147" s="7">
        <v>3254561238724</v>
      </c>
      <c r="B1147">
        <v>32</v>
      </c>
      <c r="C1147">
        <v>14</v>
      </c>
    </row>
    <row r="1148" spans="1:3" x14ac:dyDescent="0.2">
      <c r="A1148" s="7">
        <v>3254561240307</v>
      </c>
      <c r="B1148">
        <v>22</v>
      </c>
      <c r="C1148">
        <v>21</v>
      </c>
    </row>
    <row r="1149" spans="1:3" x14ac:dyDescent="0.2">
      <c r="A1149" s="7">
        <v>3254561240529</v>
      </c>
      <c r="B1149">
        <v>39</v>
      </c>
      <c r="C1149">
        <v>14</v>
      </c>
    </row>
    <row r="1150" spans="1:3" x14ac:dyDescent="0.2">
      <c r="A1150" s="7">
        <v>3254561242349</v>
      </c>
      <c r="B1150">
        <v>118</v>
      </c>
      <c r="C1150">
        <v>78</v>
      </c>
    </row>
    <row r="1151" spans="1:3" x14ac:dyDescent="0.2">
      <c r="A1151" s="7">
        <v>3254561243582</v>
      </c>
      <c r="B1151">
        <v>33</v>
      </c>
      <c r="C1151">
        <v>20</v>
      </c>
    </row>
    <row r="1152" spans="1:3" x14ac:dyDescent="0.2">
      <c r="A1152" s="7">
        <v>3254561244466</v>
      </c>
      <c r="B1152">
        <v>27</v>
      </c>
      <c r="C1152">
        <v>17</v>
      </c>
    </row>
    <row r="1153" spans="1:3" x14ac:dyDescent="0.2">
      <c r="A1153" s="7">
        <v>3254561250320</v>
      </c>
      <c r="B1153">
        <v>13</v>
      </c>
      <c r="C1153">
        <v>8</v>
      </c>
    </row>
    <row r="1154" spans="1:3" x14ac:dyDescent="0.2">
      <c r="A1154" s="7">
        <v>3254561250139</v>
      </c>
      <c r="B1154">
        <v>84</v>
      </c>
      <c r="C1154">
        <v>36</v>
      </c>
    </row>
    <row r="1155" spans="1:3" x14ac:dyDescent="0.2">
      <c r="A1155" s="7">
        <v>3254561251907</v>
      </c>
      <c r="B1155">
        <v>15</v>
      </c>
      <c r="C1155">
        <v>6</v>
      </c>
    </row>
    <row r="1156" spans="1:3" x14ac:dyDescent="0.2">
      <c r="A1156" s="7">
        <v>3254561252393</v>
      </c>
      <c r="B1156">
        <v>17</v>
      </c>
      <c r="C1156">
        <v>7</v>
      </c>
    </row>
    <row r="1157" spans="1:3" x14ac:dyDescent="0.2">
      <c r="A1157" s="7">
        <v>3254561254366</v>
      </c>
      <c r="B1157">
        <v>10</v>
      </c>
      <c r="C1157">
        <v>4</v>
      </c>
    </row>
    <row r="1158" spans="1:3" x14ac:dyDescent="0.2">
      <c r="A1158" s="7">
        <v>3254561253147</v>
      </c>
      <c r="B1158">
        <v>14</v>
      </c>
      <c r="C1158">
        <v>5</v>
      </c>
    </row>
    <row r="1159" spans="1:3" x14ac:dyDescent="0.2">
      <c r="A1159" s="7">
        <v>3254561253604</v>
      </c>
      <c r="B1159">
        <v>11</v>
      </c>
      <c r="C1159">
        <v>6</v>
      </c>
    </row>
    <row r="1160" spans="1:3" x14ac:dyDescent="0.2">
      <c r="A1160" s="7">
        <v>3254561265850</v>
      </c>
      <c r="B1160">
        <v>5</v>
      </c>
      <c r="C1160">
        <v>2</v>
      </c>
    </row>
    <row r="1161" spans="1:3" x14ac:dyDescent="0.2">
      <c r="A1161" s="7">
        <v>3254561256315</v>
      </c>
      <c r="B1161">
        <v>71</v>
      </c>
      <c r="C1161">
        <v>63</v>
      </c>
    </row>
    <row r="1162" spans="1:3" x14ac:dyDescent="0.2">
      <c r="A1162" s="7">
        <v>3254561268615</v>
      </c>
      <c r="B1162">
        <v>29</v>
      </c>
      <c r="C1162">
        <v>21</v>
      </c>
    </row>
    <row r="1163" spans="1:3" x14ac:dyDescent="0.2">
      <c r="A1163" s="7">
        <v>3254561267526</v>
      </c>
      <c r="B1163">
        <v>2</v>
      </c>
      <c r="C1163">
        <v>1</v>
      </c>
    </row>
    <row r="1164" spans="1:3" x14ac:dyDescent="0.2">
      <c r="A1164" s="7">
        <v>3254561268318</v>
      </c>
      <c r="B1164">
        <v>0</v>
      </c>
      <c r="C1164">
        <v>0</v>
      </c>
    </row>
    <row r="1165" spans="1:3" x14ac:dyDescent="0.2">
      <c r="A1165" s="7">
        <v>3254561290906</v>
      </c>
      <c r="B1165">
        <v>0</v>
      </c>
      <c r="C1165">
        <v>0</v>
      </c>
    </row>
    <row r="1166" spans="1:3" x14ac:dyDescent="0.2">
      <c r="A1166" s="7">
        <v>3254561287104</v>
      </c>
      <c r="B1166">
        <v>7</v>
      </c>
      <c r="C1166">
        <v>5</v>
      </c>
    </row>
    <row r="1167" spans="1:3" x14ac:dyDescent="0.2">
      <c r="A1167" s="7">
        <v>3254561291804</v>
      </c>
      <c r="B1167">
        <v>76</v>
      </c>
      <c r="C1167">
        <v>30</v>
      </c>
    </row>
    <row r="1168" spans="1:3" x14ac:dyDescent="0.2">
      <c r="A1168" s="7">
        <v>3254561293211</v>
      </c>
      <c r="B1168">
        <v>11</v>
      </c>
      <c r="C1168">
        <v>4</v>
      </c>
    </row>
    <row r="1169" spans="1:3" x14ac:dyDescent="0.2">
      <c r="A1169" s="7">
        <v>3254561293716</v>
      </c>
      <c r="B1169">
        <v>0</v>
      </c>
      <c r="C1169">
        <v>0</v>
      </c>
    </row>
    <row r="1170" spans="1:3" x14ac:dyDescent="0.2">
      <c r="A1170" s="7">
        <v>3254561298513</v>
      </c>
      <c r="B1170">
        <v>5</v>
      </c>
      <c r="C1170">
        <v>3</v>
      </c>
    </row>
    <row r="1171" spans="1:3" x14ac:dyDescent="0.2">
      <c r="A1171" s="7">
        <v>3254561298254</v>
      </c>
      <c r="B1171">
        <v>0</v>
      </c>
      <c r="C1171">
        <v>0</v>
      </c>
    </row>
    <row r="1172" spans="1:3" x14ac:dyDescent="0.2">
      <c r="A1172" s="7">
        <v>3254561298681</v>
      </c>
      <c r="B1172">
        <v>24</v>
      </c>
      <c r="C1172">
        <v>17</v>
      </c>
    </row>
    <row r="1173" spans="1:3" x14ac:dyDescent="0.2">
      <c r="A1173" s="7">
        <v>3254561299824</v>
      </c>
      <c r="B1173">
        <v>8</v>
      </c>
      <c r="C1173">
        <v>3</v>
      </c>
    </row>
    <row r="1174" spans="1:3" x14ac:dyDescent="0.2">
      <c r="A1174" s="7">
        <v>3254561299961</v>
      </c>
      <c r="B1174">
        <v>0</v>
      </c>
      <c r="C1174">
        <v>0</v>
      </c>
    </row>
    <row r="1175" spans="1:3" x14ac:dyDescent="0.2">
      <c r="A1175" s="7">
        <v>3254561301091</v>
      </c>
      <c r="B1175">
        <v>29</v>
      </c>
      <c r="C1175">
        <v>16</v>
      </c>
    </row>
    <row r="1176" spans="1:3" x14ac:dyDescent="0.2">
      <c r="A1176" s="7">
        <v>3254561303224</v>
      </c>
      <c r="B1176">
        <v>40</v>
      </c>
      <c r="C1176">
        <v>15</v>
      </c>
    </row>
    <row r="1177" spans="1:3" x14ac:dyDescent="0.2">
      <c r="A1177" s="7">
        <v>3254561304405</v>
      </c>
      <c r="B1177">
        <v>20</v>
      </c>
      <c r="C1177">
        <v>8</v>
      </c>
    </row>
    <row r="1178" spans="1:3" x14ac:dyDescent="0.2">
      <c r="A1178" s="7">
        <v>3254561305570</v>
      </c>
      <c r="B1178">
        <v>94</v>
      </c>
      <c r="C1178">
        <v>42</v>
      </c>
    </row>
    <row r="1179" spans="1:3" x14ac:dyDescent="0.2">
      <c r="A1179" s="7">
        <v>3254561306720</v>
      </c>
      <c r="B1179">
        <v>18</v>
      </c>
      <c r="C1179">
        <v>15</v>
      </c>
    </row>
    <row r="1180" spans="1:3" x14ac:dyDescent="0.2">
      <c r="A1180" s="7">
        <v>3254561309486</v>
      </c>
      <c r="B1180">
        <v>0</v>
      </c>
      <c r="C1180">
        <v>0</v>
      </c>
    </row>
    <row r="1181" spans="1:3" x14ac:dyDescent="0.2">
      <c r="A1181" s="7">
        <v>3254561308854</v>
      </c>
      <c r="B1181">
        <v>6</v>
      </c>
      <c r="C1181">
        <v>6</v>
      </c>
    </row>
    <row r="1182" spans="1:3" x14ac:dyDescent="0.2">
      <c r="A1182" s="7">
        <v>3254561311212</v>
      </c>
      <c r="B1182">
        <v>17</v>
      </c>
      <c r="C1182">
        <v>14</v>
      </c>
    </row>
    <row r="1183" spans="1:3" x14ac:dyDescent="0.2">
      <c r="A1183" s="7">
        <v>3254561310017</v>
      </c>
      <c r="B1183">
        <v>29</v>
      </c>
      <c r="C1183">
        <v>14</v>
      </c>
    </row>
    <row r="1184" spans="1:3" x14ac:dyDescent="0.2">
      <c r="A1184" s="7">
        <v>3254561313551</v>
      </c>
      <c r="B1184">
        <v>7</v>
      </c>
      <c r="C1184">
        <v>4</v>
      </c>
    </row>
    <row r="1185" spans="1:3" x14ac:dyDescent="0.2">
      <c r="A1185" s="7">
        <v>3254561315296</v>
      </c>
      <c r="B1185">
        <v>4</v>
      </c>
      <c r="C1185">
        <v>2</v>
      </c>
    </row>
    <row r="1186" spans="1:3" x14ac:dyDescent="0.2">
      <c r="A1186" s="7">
        <v>3254561315845</v>
      </c>
      <c r="B1186">
        <v>46</v>
      </c>
      <c r="C1186">
        <v>20</v>
      </c>
    </row>
    <row r="1187" spans="1:3" x14ac:dyDescent="0.2">
      <c r="A1187" s="7">
        <v>3254561322157</v>
      </c>
      <c r="B1187">
        <v>17</v>
      </c>
      <c r="C1187">
        <v>12</v>
      </c>
    </row>
    <row r="1188" spans="1:3" x14ac:dyDescent="0.2">
      <c r="A1188" s="7">
        <v>3254561045506</v>
      </c>
      <c r="B1188">
        <v>250</v>
      </c>
      <c r="C1188">
        <v>132</v>
      </c>
    </row>
    <row r="1189" spans="1:3" x14ac:dyDescent="0.2">
      <c r="A1189" s="7">
        <v>3254569502391</v>
      </c>
      <c r="B1189">
        <v>14</v>
      </c>
      <c r="C1189">
        <v>6</v>
      </c>
    </row>
    <row r="1190" spans="1:3" x14ac:dyDescent="0.2">
      <c r="A1190" s="7">
        <v>3254569502575</v>
      </c>
      <c r="B1190">
        <v>12</v>
      </c>
      <c r="C1190">
        <v>4</v>
      </c>
    </row>
    <row r="1191" spans="1:3" x14ac:dyDescent="0.2">
      <c r="A1191" s="7">
        <v>3254569502773</v>
      </c>
      <c r="B1191">
        <v>56</v>
      </c>
      <c r="C1191">
        <v>23</v>
      </c>
    </row>
    <row r="1192" spans="1:3" x14ac:dyDescent="0.2">
      <c r="A1192" s="7">
        <v>3254569502865</v>
      </c>
      <c r="B1192">
        <v>27</v>
      </c>
      <c r="C1192">
        <v>15</v>
      </c>
    </row>
    <row r="1193" spans="1:3" x14ac:dyDescent="0.2">
      <c r="A1193" s="7">
        <v>3254569503176</v>
      </c>
      <c r="B1193">
        <v>11</v>
      </c>
      <c r="C1193">
        <v>10</v>
      </c>
    </row>
    <row r="1194" spans="1:3" x14ac:dyDescent="0.2">
      <c r="A1194" s="7">
        <v>3254569503954</v>
      </c>
      <c r="B1194">
        <v>28</v>
      </c>
      <c r="C1194">
        <v>12</v>
      </c>
    </row>
    <row r="1195" spans="1:3" x14ac:dyDescent="0.2">
      <c r="A1195" s="7">
        <v>3254569504043</v>
      </c>
      <c r="B1195">
        <v>12</v>
      </c>
      <c r="C1195">
        <v>5</v>
      </c>
    </row>
    <row r="1196" spans="1:3" x14ac:dyDescent="0.2">
      <c r="A1196" s="7">
        <v>3254569521811</v>
      </c>
      <c r="B1196">
        <v>24</v>
      </c>
      <c r="C1196">
        <v>13</v>
      </c>
    </row>
    <row r="1197" spans="1:3" x14ac:dyDescent="0.2">
      <c r="A1197" s="7">
        <v>3254569522092</v>
      </c>
      <c r="B1197">
        <v>18</v>
      </c>
      <c r="C1197">
        <v>6</v>
      </c>
    </row>
    <row r="1198" spans="1:3" x14ac:dyDescent="0.2">
      <c r="A1198" s="7">
        <v>3254569522207</v>
      </c>
      <c r="B1198">
        <v>28</v>
      </c>
      <c r="C1198">
        <v>19</v>
      </c>
    </row>
    <row r="1199" spans="1:3" x14ac:dyDescent="0.2">
      <c r="A1199" s="7">
        <v>3254561045278</v>
      </c>
      <c r="B1199">
        <v>200</v>
      </c>
      <c r="C1199">
        <v>119</v>
      </c>
    </row>
    <row r="1200" spans="1:3" x14ac:dyDescent="0.2">
      <c r="A1200" s="7">
        <v>3254561642873</v>
      </c>
      <c r="B1200">
        <v>50</v>
      </c>
      <c r="C1200">
        <v>21</v>
      </c>
    </row>
    <row r="1201" spans="1:3" x14ac:dyDescent="0.2">
      <c r="A1201" s="7">
        <v>3254561566865</v>
      </c>
      <c r="B1201">
        <v>0</v>
      </c>
      <c r="C1201">
        <v>0</v>
      </c>
    </row>
    <row r="1202" spans="1:3" x14ac:dyDescent="0.2">
      <c r="A1202" s="7">
        <v>3254561567183</v>
      </c>
      <c r="B1202">
        <v>0</v>
      </c>
      <c r="C1202">
        <v>0</v>
      </c>
    </row>
    <row r="1203" spans="1:3" x14ac:dyDescent="0.2">
      <c r="A1203" s="7">
        <v>3254561575294</v>
      </c>
      <c r="B1203">
        <v>0</v>
      </c>
      <c r="C1203">
        <v>0</v>
      </c>
    </row>
    <row r="1204" spans="1:3" x14ac:dyDescent="0.2">
      <c r="A1204" s="7">
        <v>3254561577205</v>
      </c>
      <c r="B1204">
        <v>0</v>
      </c>
      <c r="C1204">
        <v>0</v>
      </c>
    </row>
    <row r="1205" spans="1:3" x14ac:dyDescent="0.2">
      <c r="A1205" s="7">
        <v>3254561620543</v>
      </c>
      <c r="B1205">
        <v>0</v>
      </c>
      <c r="C1205">
        <v>0</v>
      </c>
    </row>
    <row r="1206" spans="1:3" x14ac:dyDescent="0.2">
      <c r="A1206" s="7">
        <v>3254561577359</v>
      </c>
      <c r="B1206">
        <v>0</v>
      </c>
      <c r="C1206">
        <v>0</v>
      </c>
    </row>
    <row r="1207" spans="1:3" x14ac:dyDescent="0.2">
      <c r="A1207" s="7">
        <v>3254561578080</v>
      </c>
      <c r="B1207">
        <v>0</v>
      </c>
      <c r="C1207">
        <v>0</v>
      </c>
    </row>
    <row r="1208" spans="1:3" x14ac:dyDescent="0.2">
      <c r="A1208" s="7">
        <v>3254561620024</v>
      </c>
      <c r="B1208">
        <v>0</v>
      </c>
      <c r="C1208">
        <v>0</v>
      </c>
    </row>
    <row r="1209" spans="1:3" x14ac:dyDescent="0.2">
      <c r="A1209" s="7">
        <v>3254561579957</v>
      </c>
      <c r="B1209">
        <v>0</v>
      </c>
      <c r="C1209">
        <v>0</v>
      </c>
    </row>
    <row r="1210" spans="1:3" x14ac:dyDescent="0.2">
      <c r="A1210" s="7">
        <v>3254561619868</v>
      </c>
      <c r="B1210">
        <v>0</v>
      </c>
      <c r="C1210">
        <v>0</v>
      </c>
    </row>
    <row r="1211" spans="1:3" x14ac:dyDescent="0.2">
      <c r="A1211" s="7">
        <v>3254561580465</v>
      </c>
      <c r="B1211">
        <v>0</v>
      </c>
      <c r="C1211">
        <v>0</v>
      </c>
    </row>
    <row r="1212" spans="1:3" x14ac:dyDescent="0.2">
      <c r="A1212" s="7">
        <v>3254561581042</v>
      </c>
      <c r="B1212">
        <v>0</v>
      </c>
      <c r="C1212">
        <v>0</v>
      </c>
    </row>
    <row r="1213" spans="1:3" x14ac:dyDescent="0.2">
      <c r="A1213" s="7">
        <v>3254561581905</v>
      </c>
      <c r="B1213">
        <v>0</v>
      </c>
      <c r="C1213">
        <v>0</v>
      </c>
    </row>
    <row r="1214" spans="1:3" x14ac:dyDescent="0.2">
      <c r="A1214" s="7">
        <v>3254561582582</v>
      </c>
      <c r="B1214">
        <v>0</v>
      </c>
      <c r="C1214">
        <v>0</v>
      </c>
    </row>
    <row r="1215" spans="1:3" x14ac:dyDescent="0.2">
      <c r="A1215" s="7">
        <v>3254561583732</v>
      </c>
      <c r="B1215">
        <v>0</v>
      </c>
      <c r="C1215">
        <v>0</v>
      </c>
    </row>
    <row r="1216" spans="1:3" x14ac:dyDescent="0.2">
      <c r="A1216" s="7">
        <v>3254561583947</v>
      </c>
      <c r="B1216">
        <v>0</v>
      </c>
      <c r="C1216">
        <v>0</v>
      </c>
    </row>
    <row r="1217" spans="1:3" x14ac:dyDescent="0.2">
      <c r="A1217" s="7">
        <v>3254561584081</v>
      </c>
      <c r="B1217">
        <v>0</v>
      </c>
      <c r="C1217">
        <v>0</v>
      </c>
    </row>
    <row r="1218" spans="1:3" x14ac:dyDescent="0.2">
      <c r="A1218" s="7">
        <v>3254561584227</v>
      </c>
      <c r="B1218">
        <v>0</v>
      </c>
      <c r="C1218">
        <v>0</v>
      </c>
    </row>
    <row r="1219" spans="1:3" x14ac:dyDescent="0.2">
      <c r="A1219" s="7">
        <v>3254561586139</v>
      </c>
      <c r="B1219">
        <v>0</v>
      </c>
      <c r="C1219">
        <v>0</v>
      </c>
    </row>
    <row r="1220" spans="1:3" x14ac:dyDescent="0.2">
      <c r="A1220" s="7">
        <v>3254561585354</v>
      </c>
      <c r="B1220">
        <v>0</v>
      </c>
      <c r="C1220">
        <v>0</v>
      </c>
    </row>
    <row r="1221" spans="1:3" x14ac:dyDescent="0.2">
      <c r="A1221" s="7">
        <v>3254561586740</v>
      </c>
      <c r="B1221">
        <v>0</v>
      </c>
      <c r="C1221">
        <v>0</v>
      </c>
    </row>
    <row r="1222" spans="1:3" x14ac:dyDescent="0.2">
      <c r="A1222" s="7">
        <v>3254561587624</v>
      </c>
      <c r="B1222">
        <v>0</v>
      </c>
      <c r="C1222">
        <v>0</v>
      </c>
    </row>
    <row r="1223" spans="1:3" x14ac:dyDescent="0.2">
      <c r="A1223" s="7">
        <v>3254561590365</v>
      </c>
      <c r="B1223">
        <v>0</v>
      </c>
      <c r="C1223">
        <v>0</v>
      </c>
    </row>
    <row r="1224" spans="1:3" x14ac:dyDescent="0.2">
      <c r="A1224" s="7">
        <v>3254561619523</v>
      </c>
      <c r="B1224">
        <v>0</v>
      </c>
      <c r="C1224">
        <v>0</v>
      </c>
    </row>
    <row r="1225" spans="1:3" x14ac:dyDescent="0.2">
      <c r="A1225" s="7">
        <v>3254561641920</v>
      </c>
      <c r="B1225">
        <v>0</v>
      </c>
      <c r="C1225">
        <v>0</v>
      </c>
    </row>
    <row r="1226" spans="1:3" x14ac:dyDescent="0.2">
      <c r="A1226" s="7">
        <v>3254561641753</v>
      </c>
      <c r="B1226">
        <v>0</v>
      </c>
      <c r="C1226">
        <v>0</v>
      </c>
    </row>
    <row r="1227" spans="1:3" x14ac:dyDescent="0.2">
      <c r="A1227" s="7">
        <v>3254567993832</v>
      </c>
      <c r="B1227">
        <v>83</v>
      </c>
      <c r="C1227">
        <v>58</v>
      </c>
    </row>
    <row r="1228" spans="1:3" x14ac:dyDescent="0.2">
      <c r="A1228" s="7">
        <v>3254561245890</v>
      </c>
      <c r="B1228">
        <v>0</v>
      </c>
      <c r="C1228">
        <v>0</v>
      </c>
    </row>
    <row r="1229" spans="1:3" x14ac:dyDescent="0.2">
      <c r="A1229" s="7">
        <v>3254561245968</v>
      </c>
      <c r="B1229">
        <v>0</v>
      </c>
      <c r="C1229">
        <v>0</v>
      </c>
    </row>
    <row r="1230" spans="1:3" x14ac:dyDescent="0.2">
      <c r="A1230" s="7">
        <v>3254561246149</v>
      </c>
      <c r="B1230">
        <v>0</v>
      </c>
      <c r="C1230">
        <v>0</v>
      </c>
    </row>
    <row r="1231" spans="1:3" x14ac:dyDescent="0.2">
      <c r="A1231" s="7">
        <v>3254561253857</v>
      </c>
      <c r="B1231">
        <v>0</v>
      </c>
      <c r="C1231">
        <v>0</v>
      </c>
    </row>
    <row r="1232" spans="1:3" x14ac:dyDescent="0.2">
      <c r="A1232" s="7">
        <v>3254561253970</v>
      </c>
      <c r="B1232">
        <v>0</v>
      </c>
      <c r="C1232">
        <v>0</v>
      </c>
    </row>
    <row r="1233" spans="1:3" x14ac:dyDescent="0.2">
      <c r="A1233" s="7">
        <v>3254561253994</v>
      </c>
      <c r="B1233">
        <v>0</v>
      </c>
      <c r="C1233">
        <v>0</v>
      </c>
    </row>
    <row r="1234" spans="1:3" x14ac:dyDescent="0.2">
      <c r="A1234" s="7">
        <v>3254561648318</v>
      </c>
      <c r="B1234">
        <v>75</v>
      </c>
      <c r="C1234">
        <v>31</v>
      </c>
    </row>
    <row r="1235" spans="1:3" x14ac:dyDescent="0.2">
      <c r="A1235" s="7">
        <v>3254561648332</v>
      </c>
      <c r="B1235">
        <v>57</v>
      </c>
      <c r="C1235">
        <v>19</v>
      </c>
    </row>
    <row r="1236" spans="1:3" x14ac:dyDescent="0.2">
      <c r="A1236" s="7">
        <v>3254561648400</v>
      </c>
      <c r="B1236">
        <v>3</v>
      </c>
      <c r="C1236">
        <v>2</v>
      </c>
    </row>
    <row r="1237" spans="1:3" x14ac:dyDescent="0.2">
      <c r="A1237" s="7">
        <v>3254561648424</v>
      </c>
      <c r="B1237">
        <v>7</v>
      </c>
      <c r="C1237">
        <v>3</v>
      </c>
    </row>
    <row r="1238" spans="1:3" x14ac:dyDescent="0.2">
      <c r="A1238" s="7">
        <v>3254561648516</v>
      </c>
      <c r="B1238">
        <v>41</v>
      </c>
      <c r="C1238">
        <v>17</v>
      </c>
    </row>
    <row r="1239" spans="1:3" x14ac:dyDescent="0.2">
      <c r="A1239" s="7">
        <v>3254561648530</v>
      </c>
      <c r="B1239">
        <v>24</v>
      </c>
      <c r="C1239">
        <v>19</v>
      </c>
    </row>
    <row r="1240" spans="1:3" x14ac:dyDescent="0.2">
      <c r="A1240" s="7">
        <v>2000004643744</v>
      </c>
      <c r="B1240">
        <v>16</v>
      </c>
      <c r="C1240">
        <v>7</v>
      </c>
    </row>
    <row r="1241" spans="1:3" x14ac:dyDescent="0.2">
      <c r="A1241" s="7">
        <v>3254561019880</v>
      </c>
      <c r="B1241">
        <v>6</v>
      </c>
      <c r="C1241">
        <v>3</v>
      </c>
    </row>
    <row r="1242" spans="1:3" x14ac:dyDescent="0.2">
      <c r="A1242" s="7">
        <v>3254561299084</v>
      </c>
      <c r="B1242">
        <v>33</v>
      </c>
      <c r="C1242">
        <v>14</v>
      </c>
    </row>
    <row r="1243" spans="1:3" x14ac:dyDescent="0.2">
      <c r="A1243" s="7">
        <v>3254561659147</v>
      </c>
      <c r="B1243">
        <v>32</v>
      </c>
      <c r="C1243">
        <v>24</v>
      </c>
    </row>
    <row r="1244" spans="1:3" x14ac:dyDescent="0.2">
      <c r="A1244" s="7">
        <v>3254561658652</v>
      </c>
      <c r="B1244">
        <v>48</v>
      </c>
      <c r="C1244">
        <v>24</v>
      </c>
    </row>
    <row r="1245" spans="1:3" x14ac:dyDescent="0.2">
      <c r="A1245" s="7">
        <v>3254562613179</v>
      </c>
      <c r="B1245">
        <v>0</v>
      </c>
      <c r="C1245">
        <v>0</v>
      </c>
    </row>
    <row r="1246" spans="1:3" x14ac:dyDescent="0.2">
      <c r="A1246" s="7">
        <v>3254562612950</v>
      </c>
      <c r="B1246">
        <v>0</v>
      </c>
      <c r="C1246">
        <v>0</v>
      </c>
    </row>
    <row r="1247" spans="1:3" x14ac:dyDescent="0.2">
      <c r="A1247" s="7">
        <v>3254562991352</v>
      </c>
      <c r="B1247">
        <v>104</v>
      </c>
      <c r="C1247">
        <v>35</v>
      </c>
    </row>
    <row r="1248" spans="1:3" x14ac:dyDescent="0.2">
      <c r="A1248" s="7">
        <v>3254562990942</v>
      </c>
      <c r="B1248">
        <v>49</v>
      </c>
      <c r="C1248">
        <v>19</v>
      </c>
    </row>
    <row r="1249" spans="1:3" x14ac:dyDescent="0.2">
      <c r="A1249" s="7">
        <v>3254562991758</v>
      </c>
      <c r="B1249">
        <v>49</v>
      </c>
      <c r="C1249">
        <v>32</v>
      </c>
    </row>
    <row r="1250" spans="1:3" x14ac:dyDescent="0.2">
      <c r="A1250" s="7">
        <v>3254563773711</v>
      </c>
      <c r="B1250">
        <v>61</v>
      </c>
      <c r="C1250">
        <v>36</v>
      </c>
    </row>
    <row r="1251" spans="1:3" x14ac:dyDescent="0.2">
      <c r="A1251" s="7">
        <v>3254563776736</v>
      </c>
      <c r="B1251">
        <v>56</v>
      </c>
      <c r="C1251">
        <v>32</v>
      </c>
    </row>
    <row r="1252" spans="1:3" x14ac:dyDescent="0.2">
      <c r="A1252" s="7">
        <v>3254563775654</v>
      </c>
      <c r="B1252">
        <v>30</v>
      </c>
      <c r="C1252">
        <v>24</v>
      </c>
    </row>
    <row r="1253" spans="1:3" x14ac:dyDescent="0.2">
      <c r="A1253" s="7">
        <v>3254563776088</v>
      </c>
      <c r="B1253">
        <v>39</v>
      </c>
      <c r="C1253">
        <v>14</v>
      </c>
    </row>
    <row r="1254" spans="1:3" x14ac:dyDescent="0.2">
      <c r="A1254" s="7">
        <v>3254566032761</v>
      </c>
      <c r="B1254">
        <v>59</v>
      </c>
      <c r="C1254">
        <v>24</v>
      </c>
    </row>
    <row r="1255" spans="1:3" x14ac:dyDescent="0.2">
      <c r="A1255" s="7">
        <v>3254566035465</v>
      </c>
      <c r="B1255">
        <v>3</v>
      </c>
      <c r="C1255">
        <v>1</v>
      </c>
    </row>
    <row r="1256" spans="1:3" x14ac:dyDescent="0.2">
      <c r="A1256" s="7">
        <v>3254566036356</v>
      </c>
      <c r="B1256">
        <v>0</v>
      </c>
      <c r="C1256">
        <v>0</v>
      </c>
    </row>
    <row r="1257" spans="1:3" x14ac:dyDescent="0.2">
      <c r="A1257" s="7">
        <v>3254566034864</v>
      </c>
      <c r="B1257">
        <v>44</v>
      </c>
      <c r="C1257">
        <v>31</v>
      </c>
    </row>
    <row r="1258" spans="1:3" x14ac:dyDescent="0.2">
      <c r="A1258" s="7">
        <v>3254566034413</v>
      </c>
      <c r="B1258">
        <v>34</v>
      </c>
      <c r="C1258">
        <v>24</v>
      </c>
    </row>
    <row r="1259" spans="1:3" x14ac:dyDescent="0.2">
      <c r="A1259" s="7">
        <v>3254566035915</v>
      </c>
      <c r="B1259">
        <v>0</v>
      </c>
      <c r="C1259">
        <v>0</v>
      </c>
    </row>
    <row r="1260" spans="1:3" x14ac:dyDescent="0.2">
      <c r="A1260" s="7">
        <v>3254569506474</v>
      </c>
      <c r="B1260">
        <v>16</v>
      </c>
      <c r="C1260">
        <v>6</v>
      </c>
    </row>
    <row r="1261" spans="1:3" x14ac:dyDescent="0.2">
      <c r="A1261" s="7">
        <v>3254569498168</v>
      </c>
      <c r="B1261">
        <v>28</v>
      </c>
      <c r="C1261">
        <v>16</v>
      </c>
    </row>
    <row r="1262" spans="1:3" x14ac:dyDescent="0.2">
      <c r="A1262" s="7">
        <v>2000004641146</v>
      </c>
      <c r="B1262">
        <v>1</v>
      </c>
      <c r="C1262">
        <v>1</v>
      </c>
    </row>
    <row r="1263" spans="1:3" x14ac:dyDescent="0.2">
      <c r="A1263" s="7">
        <v>3254561219952</v>
      </c>
      <c r="B1263">
        <v>26</v>
      </c>
      <c r="C1263">
        <v>14</v>
      </c>
    </row>
    <row r="1264" spans="1:3" x14ac:dyDescent="0.2">
      <c r="A1264" s="7">
        <v>5907734741306</v>
      </c>
      <c r="B1264">
        <v>58</v>
      </c>
      <c r="C1264">
        <v>29</v>
      </c>
    </row>
    <row r="1265" spans="1:3" x14ac:dyDescent="0.2">
      <c r="A1265" s="7">
        <v>5907734740941</v>
      </c>
      <c r="B1265">
        <v>11</v>
      </c>
      <c r="C1265">
        <v>4</v>
      </c>
    </row>
    <row r="1266" spans="1:3" x14ac:dyDescent="0.2">
      <c r="A1266" s="7">
        <v>4042894669211</v>
      </c>
      <c r="B1266">
        <v>0</v>
      </c>
      <c r="C1266">
        <v>0</v>
      </c>
    </row>
    <row r="1267" spans="1:3" x14ac:dyDescent="0.2">
      <c r="A1267" s="7">
        <v>5907672300207</v>
      </c>
      <c r="B1267">
        <v>3</v>
      </c>
      <c r="C1267">
        <v>3</v>
      </c>
    </row>
    <row r="1268" spans="1:3" x14ac:dyDescent="0.2">
      <c r="A1268" s="7">
        <v>4006654088056</v>
      </c>
      <c r="B1268">
        <v>53</v>
      </c>
      <c r="C1268">
        <v>18</v>
      </c>
    </row>
    <row r="1269" spans="1:3" x14ac:dyDescent="0.2">
      <c r="A1269" s="7">
        <v>4006654088063</v>
      </c>
      <c r="B1269">
        <v>21</v>
      </c>
      <c r="C1269">
        <v>10</v>
      </c>
    </row>
    <row r="1270" spans="1:3" x14ac:dyDescent="0.2">
      <c r="A1270" s="7">
        <v>4006654088070</v>
      </c>
      <c r="B1270">
        <v>13</v>
      </c>
      <c r="C1270">
        <v>9</v>
      </c>
    </row>
    <row r="1271" spans="1:3" x14ac:dyDescent="0.2">
      <c r="A1271" s="7">
        <v>4006654088087</v>
      </c>
      <c r="B1271">
        <v>10</v>
      </c>
      <c r="C1271">
        <v>9</v>
      </c>
    </row>
    <row r="1272" spans="1:3" x14ac:dyDescent="0.2">
      <c r="A1272" s="7">
        <v>4006654088094</v>
      </c>
      <c r="B1272">
        <v>25</v>
      </c>
      <c r="C1272">
        <v>11</v>
      </c>
    </row>
    <row r="1273" spans="1:3" x14ac:dyDescent="0.2">
      <c r="A1273" s="7">
        <v>8003670253389</v>
      </c>
      <c r="B1273">
        <v>9</v>
      </c>
      <c r="C1273">
        <v>3</v>
      </c>
    </row>
    <row r="1274" spans="1:3" x14ac:dyDescent="0.2">
      <c r="A1274" s="7">
        <v>8003670622796</v>
      </c>
      <c r="B1274">
        <v>68</v>
      </c>
      <c r="C1274">
        <v>24</v>
      </c>
    </row>
    <row r="1275" spans="1:3" x14ac:dyDescent="0.2">
      <c r="A1275" s="7">
        <v>8003670693734</v>
      </c>
      <c r="B1275">
        <v>33</v>
      </c>
      <c r="C1275">
        <v>19</v>
      </c>
    </row>
    <row r="1276" spans="1:3" x14ac:dyDescent="0.2">
      <c r="A1276" s="7">
        <v>8003670797456</v>
      </c>
      <c r="B1276">
        <v>19</v>
      </c>
      <c r="C1276">
        <v>15</v>
      </c>
    </row>
    <row r="1277" spans="1:3" x14ac:dyDescent="0.2">
      <c r="A1277" s="7">
        <v>8003670752998</v>
      </c>
      <c r="B1277">
        <v>2</v>
      </c>
      <c r="C1277">
        <v>1</v>
      </c>
    </row>
    <row r="1278" spans="1:3" x14ac:dyDescent="0.2">
      <c r="A1278" s="7">
        <v>8003670153313</v>
      </c>
      <c r="B1278">
        <v>0</v>
      </c>
      <c r="C1278">
        <v>0</v>
      </c>
    </row>
    <row r="1279" spans="1:3" x14ac:dyDescent="0.2">
      <c r="A1279" s="7">
        <v>8003670243670</v>
      </c>
      <c r="B1279">
        <v>0</v>
      </c>
      <c r="C1279">
        <v>0</v>
      </c>
    </row>
    <row r="1280" spans="1:3" x14ac:dyDescent="0.2">
      <c r="A1280" s="7">
        <v>8003670243717</v>
      </c>
      <c r="B1280">
        <v>0</v>
      </c>
      <c r="C1280">
        <v>0</v>
      </c>
    </row>
    <row r="1281" spans="1:3" x14ac:dyDescent="0.2">
      <c r="A1281" s="7">
        <v>8003670997986</v>
      </c>
      <c r="B1281">
        <v>9</v>
      </c>
      <c r="C1281">
        <v>6</v>
      </c>
    </row>
    <row r="1282" spans="1:3" x14ac:dyDescent="0.2">
      <c r="A1282" s="7">
        <v>8003670721901</v>
      </c>
      <c r="B1282">
        <v>0</v>
      </c>
      <c r="C1282">
        <v>0</v>
      </c>
    </row>
    <row r="1283" spans="1:3" x14ac:dyDescent="0.2">
      <c r="A1283" s="7">
        <v>8003670722083</v>
      </c>
      <c r="B1283">
        <v>15</v>
      </c>
      <c r="C1283">
        <v>12</v>
      </c>
    </row>
    <row r="1284" spans="1:3" x14ac:dyDescent="0.2">
      <c r="A1284" s="7">
        <v>8003670723400</v>
      </c>
      <c r="B1284">
        <v>0</v>
      </c>
      <c r="C1284">
        <v>0</v>
      </c>
    </row>
    <row r="1285" spans="1:3" x14ac:dyDescent="0.2">
      <c r="A1285" s="7">
        <v>8003670723448</v>
      </c>
      <c r="B1285">
        <v>0</v>
      </c>
      <c r="C1285">
        <v>0</v>
      </c>
    </row>
    <row r="1286" spans="1:3" x14ac:dyDescent="0.2">
      <c r="A1286" s="7">
        <v>3507461538907</v>
      </c>
      <c r="B1286">
        <v>5</v>
      </c>
      <c r="C1286">
        <v>3</v>
      </c>
    </row>
    <row r="1287" spans="1:3" x14ac:dyDescent="0.2">
      <c r="A1287" s="7">
        <v>8003670998181</v>
      </c>
      <c r="B1287">
        <v>29</v>
      </c>
      <c r="C1287">
        <v>13</v>
      </c>
    </row>
    <row r="1288" spans="1:3" x14ac:dyDescent="0.2">
      <c r="A1288" s="7">
        <v>8003670243779</v>
      </c>
      <c r="B1288">
        <v>0</v>
      </c>
      <c r="C1288">
        <v>0</v>
      </c>
    </row>
    <row r="1289" spans="1:3" x14ac:dyDescent="0.2">
      <c r="A1289" s="7">
        <v>8003670789017</v>
      </c>
      <c r="B1289">
        <v>49</v>
      </c>
      <c r="C1289">
        <v>19</v>
      </c>
    </row>
    <row r="1290" spans="1:3" x14ac:dyDescent="0.2">
      <c r="A1290" s="7">
        <v>4002850602324</v>
      </c>
      <c r="B1290">
        <v>0</v>
      </c>
      <c r="C1290">
        <v>0</v>
      </c>
    </row>
    <row r="1291" spans="1:3" x14ac:dyDescent="0.2">
      <c r="A1291" s="7">
        <v>5904833853718</v>
      </c>
      <c r="B1291">
        <v>22</v>
      </c>
      <c r="C1291">
        <v>14</v>
      </c>
    </row>
    <row r="1292" spans="1:3" x14ac:dyDescent="0.2">
      <c r="A1292" s="7">
        <v>5904833853749</v>
      </c>
      <c r="B1292">
        <v>189</v>
      </c>
      <c r="C1292">
        <v>96</v>
      </c>
    </row>
    <row r="1293" spans="1:3" x14ac:dyDescent="0.2">
      <c r="A1293" s="7">
        <v>5907480070354</v>
      </c>
      <c r="B1293">
        <v>12</v>
      </c>
      <c r="C1293">
        <v>7</v>
      </c>
    </row>
    <row r="1294" spans="1:3" x14ac:dyDescent="0.2">
      <c r="A1294" s="7">
        <v>9001616664557</v>
      </c>
      <c r="B1294">
        <v>16</v>
      </c>
      <c r="C1294">
        <v>6</v>
      </c>
    </row>
    <row r="1295" spans="1:3" x14ac:dyDescent="0.2">
      <c r="A1295" s="7">
        <v>8003670998006</v>
      </c>
      <c r="B1295">
        <v>7</v>
      </c>
      <c r="C1295">
        <v>4</v>
      </c>
    </row>
    <row r="1296" spans="1:3" x14ac:dyDescent="0.2">
      <c r="A1296" s="7">
        <v>5012909010634</v>
      </c>
      <c r="B1296">
        <v>8</v>
      </c>
      <c r="C1296">
        <v>4</v>
      </c>
    </row>
    <row r="1297" spans="1:3" x14ac:dyDescent="0.2">
      <c r="A1297" s="7">
        <v>5900178012629</v>
      </c>
      <c r="B1297">
        <v>20</v>
      </c>
      <c r="C1297">
        <v>17</v>
      </c>
    </row>
    <row r="1298" spans="1:3" x14ac:dyDescent="0.2">
      <c r="A1298" s="7">
        <v>5900178012476</v>
      </c>
      <c r="B1298">
        <v>48</v>
      </c>
      <c r="C1298">
        <v>17</v>
      </c>
    </row>
    <row r="1299" spans="1:3" x14ac:dyDescent="0.2">
      <c r="A1299" s="7">
        <v>5900178012469</v>
      </c>
      <c r="B1299">
        <v>0</v>
      </c>
      <c r="C1299">
        <v>0</v>
      </c>
    </row>
    <row r="1300" spans="1:3" x14ac:dyDescent="0.2">
      <c r="A1300" s="7">
        <v>8003670243748</v>
      </c>
      <c r="B1300">
        <v>12</v>
      </c>
      <c r="C1300">
        <v>4</v>
      </c>
    </row>
    <row r="1301" spans="1:3" x14ac:dyDescent="0.2">
      <c r="A1301" s="7">
        <v>8003670998129</v>
      </c>
      <c r="B1301">
        <v>1</v>
      </c>
      <c r="C1301">
        <v>1</v>
      </c>
    </row>
    <row r="1302" spans="1:3" x14ac:dyDescent="0.2">
      <c r="A1302" s="7">
        <v>9001616669903</v>
      </c>
      <c r="B1302">
        <v>0</v>
      </c>
      <c r="C1302">
        <v>0</v>
      </c>
    </row>
    <row r="1303" spans="1:3" x14ac:dyDescent="0.2">
      <c r="A1303" s="7">
        <v>5900178012483</v>
      </c>
      <c r="B1303">
        <v>0</v>
      </c>
      <c r="C1303">
        <v>0</v>
      </c>
    </row>
    <row r="1304" spans="1:3" x14ac:dyDescent="0.2">
      <c r="A1304" s="7">
        <v>8003670244141</v>
      </c>
      <c r="B1304">
        <v>19</v>
      </c>
      <c r="C1304">
        <v>10</v>
      </c>
    </row>
    <row r="1305" spans="1:3" x14ac:dyDescent="0.2">
      <c r="A1305" s="7">
        <v>8003670998563</v>
      </c>
      <c r="B1305">
        <v>0</v>
      </c>
      <c r="C1305">
        <v>0</v>
      </c>
    </row>
    <row r="1306" spans="1:3" x14ac:dyDescent="0.2">
      <c r="A1306" s="7">
        <v>8003670998037</v>
      </c>
      <c r="B1306">
        <v>38</v>
      </c>
      <c r="C1306">
        <v>13</v>
      </c>
    </row>
    <row r="1307" spans="1:3" x14ac:dyDescent="0.2">
      <c r="A1307" s="7">
        <v>8003670998051</v>
      </c>
      <c r="B1307">
        <v>27</v>
      </c>
      <c r="C1307">
        <v>10</v>
      </c>
    </row>
    <row r="1308" spans="1:3" x14ac:dyDescent="0.2">
      <c r="A1308" s="7">
        <v>9001616669927</v>
      </c>
      <c r="B1308">
        <v>3</v>
      </c>
      <c r="C1308">
        <v>1</v>
      </c>
    </row>
    <row r="1309" spans="1:3" x14ac:dyDescent="0.2">
      <c r="A1309" s="7">
        <v>5900178012438</v>
      </c>
      <c r="B1309">
        <v>0</v>
      </c>
      <c r="C1309">
        <v>0</v>
      </c>
    </row>
    <row r="1310" spans="1:3" x14ac:dyDescent="0.2">
      <c r="A1310" s="7">
        <v>9001616803130</v>
      </c>
      <c r="B1310">
        <v>12</v>
      </c>
      <c r="C1310">
        <v>8</v>
      </c>
    </row>
    <row r="1311" spans="1:3" x14ac:dyDescent="0.2">
      <c r="A1311" s="7">
        <v>9001616805660</v>
      </c>
      <c r="B1311">
        <v>20</v>
      </c>
      <c r="C1311">
        <v>7</v>
      </c>
    </row>
    <row r="1312" spans="1:3" x14ac:dyDescent="0.2">
      <c r="A1312" s="7">
        <v>5900178012643</v>
      </c>
      <c r="B1312">
        <v>63</v>
      </c>
      <c r="C1312">
        <v>42</v>
      </c>
    </row>
    <row r="1313" spans="1:3" x14ac:dyDescent="0.2">
      <c r="A1313" s="7">
        <v>9001616209727</v>
      </c>
      <c r="B1313">
        <v>19</v>
      </c>
      <c r="C1313">
        <v>8</v>
      </c>
    </row>
    <row r="1314" spans="1:3" x14ac:dyDescent="0.2">
      <c r="A1314" s="7">
        <v>9001616924514</v>
      </c>
      <c r="B1314">
        <v>18</v>
      </c>
      <c r="C1314">
        <v>6</v>
      </c>
    </row>
    <row r="1315" spans="1:3" x14ac:dyDescent="0.2">
      <c r="A1315" s="7">
        <v>5012909006156</v>
      </c>
      <c r="B1315">
        <v>29</v>
      </c>
      <c r="C1315">
        <v>18</v>
      </c>
    </row>
    <row r="1316" spans="1:3" x14ac:dyDescent="0.2">
      <c r="A1316" s="7">
        <v>5907704011514</v>
      </c>
      <c r="B1316">
        <v>17</v>
      </c>
      <c r="C1316">
        <v>9</v>
      </c>
    </row>
    <row r="1317" spans="1:3" x14ac:dyDescent="0.2">
      <c r="A1317" s="7">
        <v>5907704011538</v>
      </c>
      <c r="B1317">
        <v>31</v>
      </c>
      <c r="C1317">
        <v>27</v>
      </c>
    </row>
    <row r="1318" spans="1:3" x14ac:dyDescent="0.2">
      <c r="A1318" s="7">
        <v>5904833851325</v>
      </c>
      <c r="B1318">
        <v>18</v>
      </c>
      <c r="C1318">
        <v>6</v>
      </c>
    </row>
    <row r="1319" spans="1:3" x14ac:dyDescent="0.2">
      <c r="A1319" s="7">
        <v>5907704011521</v>
      </c>
      <c r="B1319">
        <v>71</v>
      </c>
      <c r="C1319">
        <v>60</v>
      </c>
    </row>
    <row r="1320" spans="1:3" x14ac:dyDescent="0.2">
      <c r="A1320" s="7">
        <v>5900178010625</v>
      </c>
      <c r="B1320">
        <v>14</v>
      </c>
      <c r="C1320">
        <v>8</v>
      </c>
    </row>
    <row r="1321" spans="1:3" x14ac:dyDescent="0.2">
      <c r="A1321" s="7">
        <v>5904833851608</v>
      </c>
      <c r="B1321">
        <v>42</v>
      </c>
      <c r="C1321">
        <v>15</v>
      </c>
    </row>
    <row r="1322" spans="1:3" x14ac:dyDescent="0.2">
      <c r="A1322" s="7">
        <v>5900178018072</v>
      </c>
      <c r="B1322">
        <v>547</v>
      </c>
      <c r="C1322">
        <v>198</v>
      </c>
    </row>
    <row r="1323" spans="1:3" x14ac:dyDescent="0.2">
      <c r="A1323" s="7">
        <v>5900178011011</v>
      </c>
      <c r="B1323">
        <v>35</v>
      </c>
      <c r="C1323">
        <v>20</v>
      </c>
    </row>
    <row r="1324" spans="1:3" x14ac:dyDescent="0.2">
      <c r="A1324" s="7">
        <v>5900178016726</v>
      </c>
      <c r="B1324">
        <v>31</v>
      </c>
      <c r="C1324">
        <v>22</v>
      </c>
    </row>
    <row r="1325" spans="1:3" x14ac:dyDescent="0.2">
      <c r="A1325" s="7">
        <v>5900178017013</v>
      </c>
      <c r="B1325">
        <v>9</v>
      </c>
      <c r="C1325">
        <v>3</v>
      </c>
    </row>
    <row r="1326" spans="1:3" x14ac:dyDescent="0.2">
      <c r="A1326" s="7">
        <v>5900178010182</v>
      </c>
      <c r="B1326">
        <v>70</v>
      </c>
      <c r="C1326">
        <v>29</v>
      </c>
    </row>
    <row r="1327" spans="1:3" x14ac:dyDescent="0.2">
      <c r="A1327" s="7">
        <v>5900178017358</v>
      </c>
      <c r="B1327">
        <v>15</v>
      </c>
      <c r="C1327">
        <v>7</v>
      </c>
    </row>
    <row r="1328" spans="1:3" x14ac:dyDescent="0.2">
      <c r="A1328" s="7">
        <v>5900178011035</v>
      </c>
      <c r="B1328">
        <v>0</v>
      </c>
      <c r="C1328">
        <v>0</v>
      </c>
    </row>
    <row r="1329" spans="1:3" x14ac:dyDescent="0.2">
      <c r="A1329" s="7">
        <v>5900178011042</v>
      </c>
      <c r="B1329">
        <v>18</v>
      </c>
      <c r="C1329">
        <v>18</v>
      </c>
    </row>
    <row r="1330" spans="1:3" x14ac:dyDescent="0.2">
      <c r="A1330" s="7">
        <v>5907480078350</v>
      </c>
      <c r="B1330">
        <v>41</v>
      </c>
      <c r="C1330">
        <v>22</v>
      </c>
    </row>
    <row r="1331" spans="1:3" x14ac:dyDescent="0.2">
      <c r="A1331" s="7">
        <v>5900178017884</v>
      </c>
      <c r="B1331">
        <v>218</v>
      </c>
      <c r="C1331">
        <v>179</v>
      </c>
    </row>
    <row r="1332" spans="1:3" x14ac:dyDescent="0.2">
      <c r="A1332" s="7">
        <v>9001616669194</v>
      </c>
      <c r="B1332">
        <v>13</v>
      </c>
      <c r="C1332">
        <v>7</v>
      </c>
    </row>
    <row r="1333" spans="1:3" x14ac:dyDescent="0.2">
      <c r="A1333" s="7">
        <v>4006654087301</v>
      </c>
      <c r="B1333">
        <v>100</v>
      </c>
      <c r="C1333">
        <v>45</v>
      </c>
    </row>
    <row r="1334" spans="1:3" x14ac:dyDescent="0.2">
      <c r="A1334" s="7">
        <v>4006654087318</v>
      </c>
      <c r="B1334">
        <v>39</v>
      </c>
      <c r="C1334">
        <v>19</v>
      </c>
    </row>
    <row r="1335" spans="1:3" x14ac:dyDescent="0.2">
      <c r="A1335" s="7">
        <v>4006654087325</v>
      </c>
      <c r="B1335">
        <v>25</v>
      </c>
      <c r="C1335">
        <v>16</v>
      </c>
    </row>
    <row r="1336" spans="1:3" x14ac:dyDescent="0.2">
      <c r="A1336" s="7">
        <v>4006654087332</v>
      </c>
      <c r="B1336">
        <v>55</v>
      </c>
      <c r="C1336">
        <v>19</v>
      </c>
    </row>
    <row r="1337" spans="1:3" x14ac:dyDescent="0.2">
      <c r="A1337" s="7">
        <v>4006654087349</v>
      </c>
      <c r="B1337">
        <v>48</v>
      </c>
      <c r="C1337">
        <v>18</v>
      </c>
    </row>
    <row r="1338" spans="1:3" x14ac:dyDescent="0.2">
      <c r="A1338" s="7">
        <v>4013283098400</v>
      </c>
      <c r="B1338">
        <v>28</v>
      </c>
      <c r="C1338">
        <v>24</v>
      </c>
    </row>
    <row r="1339" spans="1:3" x14ac:dyDescent="0.2">
      <c r="A1339" s="7">
        <v>676038023573</v>
      </c>
      <c r="B1339">
        <v>32</v>
      </c>
      <c r="C1339">
        <v>16</v>
      </c>
    </row>
    <row r="1340" spans="1:3" x14ac:dyDescent="0.2">
      <c r="A1340" s="7">
        <v>5012909012287</v>
      </c>
      <c r="B1340">
        <v>22</v>
      </c>
      <c r="C1340">
        <v>11</v>
      </c>
    </row>
    <row r="1341" spans="1:3" x14ac:dyDescent="0.2">
      <c r="A1341" s="7">
        <v>2000000447742</v>
      </c>
      <c r="B1341">
        <v>0</v>
      </c>
      <c r="C1341">
        <v>0</v>
      </c>
    </row>
    <row r="1342" spans="1:3" x14ac:dyDescent="0.2">
      <c r="A1342" s="7">
        <v>5900178016979</v>
      </c>
      <c r="B1342">
        <v>208</v>
      </c>
      <c r="C1342">
        <v>146</v>
      </c>
    </row>
    <row r="1343" spans="1:3" x14ac:dyDescent="0.2">
      <c r="A1343" s="7">
        <v>5907704018865</v>
      </c>
      <c r="B1343">
        <v>121</v>
      </c>
      <c r="C1343">
        <v>60</v>
      </c>
    </row>
    <row r="1344" spans="1:3" x14ac:dyDescent="0.2">
      <c r="A1344" s="7">
        <v>5907704018872</v>
      </c>
      <c r="B1344">
        <v>48</v>
      </c>
      <c r="C1344">
        <v>17</v>
      </c>
    </row>
    <row r="1345" spans="1:3" x14ac:dyDescent="0.2">
      <c r="A1345" s="7">
        <v>5907480072259</v>
      </c>
      <c r="B1345">
        <v>18</v>
      </c>
      <c r="C1345">
        <v>11</v>
      </c>
    </row>
    <row r="1346" spans="1:3" x14ac:dyDescent="0.2">
      <c r="A1346" s="7">
        <v>9001616333910</v>
      </c>
      <c r="B1346">
        <v>10</v>
      </c>
      <c r="C1346">
        <v>10</v>
      </c>
    </row>
    <row r="1347" spans="1:3" x14ac:dyDescent="0.2">
      <c r="A1347" s="7">
        <v>9001616333903</v>
      </c>
      <c r="B1347">
        <v>21</v>
      </c>
      <c r="C1347">
        <v>10</v>
      </c>
    </row>
    <row r="1348" spans="1:3" x14ac:dyDescent="0.2">
      <c r="A1348" s="7">
        <v>9001616333927</v>
      </c>
      <c r="B1348">
        <v>17</v>
      </c>
      <c r="C1348">
        <v>7</v>
      </c>
    </row>
    <row r="1349" spans="1:3" x14ac:dyDescent="0.2">
      <c r="A1349" s="7">
        <v>8003670266440</v>
      </c>
      <c r="B1349">
        <v>23</v>
      </c>
      <c r="C1349">
        <v>14</v>
      </c>
    </row>
    <row r="1350" spans="1:3" x14ac:dyDescent="0.2">
      <c r="A1350" s="7">
        <v>8003670266426</v>
      </c>
      <c r="B1350">
        <v>3</v>
      </c>
      <c r="C1350">
        <v>2</v>
      </c>
    </row>
    <row r="1351" spans="1:3" x14ac:dyDescent="0.2">
      <c r="A1351" s="7">
        <v>5012909010856</v>
      </c>
      <c r="B1351">
        <v>16</v>
      </c>
      <c r="C1351">
        <v>6</v>
      </c>
    </row>
    <row r="1352" spans="1:3" x14ac:dyDescent="0.2">
      <c r="A1352" s="7">
        <v>5012909010887</v>
      </c>
      <c r="B1352">
        <v>16</v>
      </c>
      <c r="C1352">
        <v>6</v>
      </c>
    </row>
    <row r="1353" spans="1:3" x14ac:dyDescent="0.2">
      <c r="A1353" s="7">
        <v>5012909010825</v>
      </c>
      <c r="B1353">
        <v>9</v>
      </c>
      <c r="C1353">
        <v>6</v>
      </c>
    </row>
    <row r="1354" spans="1:3" x14ac:dyDescent="0.2">
      <c r="A1354" s="7">
        <v>5012909013055</v>
      </c>
      <c r="B1354">
        <v>15</v>
      </c>
      <c r="C1354">
        <v>8</v>
      </c>
    </row>
    <row r="1355" spans="1:3" x14ac:dyDescent="0.2">
      <c r="A1355" s="7">
        <v>5900178019802</v>
      </c>
      <c r="B1355">
        <v>8</v>
      </c>
      <c r="C1355">
        <v>3</v>
      </c>
    </row>
    <row r="1356" spans="1:3" x14ac:dyDescent="0.2">
      <c r="A1356" s="7">
        <v>5999547280868</v>
      </c>
      <c r="B1356">
        <v>3</v>
      </c>
      <c r="C1356">
        <v>1</v>
      </c>
    </row>
    <row r="1357" spans="1:3" x14ac:dyDescent="0.2">
      <c r="A1357" s="7">
        <v>5021645826614</v>
      </c>
      <c r="B1357">
        <v>0</v>
      </c>
      <c r="C1357">
        <v>0</v>
      </c>
    </row>
    <row r="1358" spans="1:3" x14ac:dyDescent="0.2">
      <c r="A1358" s="7">
        <v>5999547281216</v>
      </c>
      <c r="B1358">
        <v>20</v>
      </c>
      <c r="C1358">
        <v>7</v>
      </c>
    </row>
    <row r="1359" spans="1:3" x14ac:dyDescent="0.2">
      <c r="A1359" s="7">
        <v>5999547280509</v>
      </c>
      <c r="B1359">
        <v>0</v>
      </c>
      <c r="C1359">
        <v>0</v>
      </c>
    </row>
    <row r="1360" spans="1:3" x14ac:dyDescent="0.2">
      <c r="A1360" s="7">
        <v>5999547281353</v>
      </c>
      <c r="B1360">
        <v>24</v>
      </c>
      <c r="C1360">
        <v>11</v>
      </c>
    </row>
    <row r="1361" spans="1:3" x14ac:dyDescent="0.2">
      <c r="A1361" s="7">
        <v>9001616669163</v>
      </c>
      <c r="B1361">
        <v>51</v>
      </c>
      <c r="C1361">
        <v>19</v>
      </c>
    </row>
    <row r="1362" spans="1:3" x14ac:dyDescent="0.2">
      <c r="A1362" s="7">
        <v>5900178016627</v>
      </c>
      <c r="B1362">
        <v>19</v>
      </c>
      <c r="C1362">
        <v>11</v>
      </c>
    </row>
    <row r="1363" spans="1:3" x14ac:dyDescent="0.2">
      <c r="A1363" s="7">
        <v>8016401009872</v>
      </c>
      <c r="B1363">
        <v>19</v>
      </c>
      <c r="C1363">
        <v>9</v>
      </c>
    </row>
    <row r="1364" spans="1:3" x14ac:dyDescent="0.2">
      <c r="A1364" s="7">
        <v>5998434534152</v>
      </c>
      <c r="B1364">
        <v>10</v>
      </c>
      <c r="C1364">
        <v>4</v>
      </c>
    </row>
    <row r="1365" spans="1:3" x14ac:dyDescent="0.2">
      <c r="A1365" s="7">
        <v>5998434542386</v>
      </c>
      <c r="B1365">
        <v>0</v>
      </c>
      <c r="C1365">
        <v>0</v>
      </c>
    </row>
    <row r="1366" spans="1:3" x14ac:dyDescent="0.2">
      <c r="A1366" s="7">
        <v>5998434543222</v>
      </c>
      <c r="B1366">
        <v>1</v>
      </c>
      <c r="C1366">
        <v>1</v>
      </c>
    </row>
    <row r="1367" spans="1:3" x14ac:dyDescent="0.2">
      <c r="A1367" s="7">
        <v>5998434542461</v>
      </c>
      <c r="B1367">
        <v>10</v>
      </c>
      <c r="C1367">
        <v>4</v>
      </c>
    </row>
    <row r="1368" spans="1:3" x14ac:dyDescent="0.2">
      <c r="A1368" s="7">
        <v>5900178010403</v>
      </c>
      <c r="B1368">
        <v>21</v>
      </c>
      <c r="C1368">
        <v>9</v>
      </c>
    </row>
    <row r="1369" spans="1:3" x14ac:dyDescent="0.2">
      <c r="A1369" s="7">
        <v>9001616803659</v>
      </c>
      <c r="B1369">
        <v>41</v>
      </c>
      <c r="C1369">
        <v>18</v>
      </c>
    </row>
    <row r="1370" spans="1:3" x14ac:dyDescent="0.2">
      <c r="A1370" s="7">
        <v>5900178017822</v>
      </c>
      <c r="B1370">
        <v>55</v>
      </c>
      <c r="C1370">
        <v>22</v>
      </c>
    </row>
    <row r="1371" spans="1:3" x14ac:dyDescent="0.2">
      <c r="A1371" s="7">
        <v>5997953128330</v>
      </c>
      <c r="B1371">
        <v>77</v>
      </c>
      <c r="C1371">
        <v>47</v>
      </c>
    </row>
    <row r="1372" spans="1:3" x14ac:dyDescent="0.2">
      <c r="A1372" s="7">
        <v>5997953128392</v>
      </c>
      <c r="B1372">
        <v>13</v>
      </c>
      <c r="C1372">
        <v>7</v>
      </c>
    </row>
    <row r="1373" spans="1:3" x14ac:dyDescent="0.2">
      <c r="A1373" s="7">
        <v>5998489597454</v>
      </c>
      <c r="B1373">
        <v>0</v>
      </c>
      <c r="C1373">
        <v>0</v>
      </c>
    </row>
    <row r="1374" spans="1:3" x14ac:dyDescent="0.2">
      <c r="A1374" s="7">
        <v>5998489597461</v>
      </c>
      <c r="B1374">
        <v>2</v>
      </c>
      <c r="C1374">
        <v>2</v>
      </c>
    </row>
    <row r="1375" spans="1:3" x14ac:dyDescent="0.2">
      <c r="A1375" s="7">
        <v>5999546130539</v>
      </c>
      <c r="B1375">
        <v>0</v>
      </c>
      <c r="C1375">
        <v>0</v>
      </c>
    </row>
    <row r="1376" spans="1:3" x14ac:dyDescent="0.2">
      <c r="A1376" s="7">
        <v>5907704011439</v>
      </c>
      <c r="B1376">
        <v>32</v>
      </c>
      <c r="C1376">
        <v>15</v>
      </c>
    </row>
    <row r="1377" spans="1:3" x14ac:dyDescent="0.2">
      <c r="A1377" s="7">
        <v>5998434542133</v>
      </c>
      <c r="B1377">
        <v>34</v>
      </c>
      <c r="C1377">
        <v>18</v>
      </c>
    </row>
    <row r="1378" spans="1:3" x14ac:dyDescent="0.2">
      <c r="A1378" s="7">
        <v>5998434537566</v>
      </c>
      <c r="B1378">
        <v>25</v>
      </c>
      <c r="C1378">
        <v>12</v>
      </c>
    </row>
    <row r="1379" spans="1:3" x14ac:dyDescent="0.2">
      <c r="A1379" s="7">
        <v>5998434535470</v>
      </c>
      <c r="B1379">
        <v>22</v>
      </c>
      <c r="C1379">
        <v>9</v>
      </c>
    </row>
    <row r="1380" spans="1:3" x14ac:dyDescent="0.2">
      <c r="A1380" s="7">
        <v>5907740197258</v>
      </c>
      <c r="B1380">
        <v>44</v>
      </c>
      <c r="C1380">
        <v>16</v>
      </c>
    </row>
    <row r="1381" spans="1:3" x14ac:dyDescent="0.2">
      <c r="A1381" s="7">
        <v>92239727155</v>
      </c>
      <c r="B1381">
        <v>28</v>
      </c>
      <c r="C1381">
        <v>10</v>
      </c>
    </row>
    <row r="1382" spans="1:3" x14ac:dyDescent="0.2">
      <c r="A1382" s="7">
        <v>5900178017907</v>
      </c>
      <c r="B1382">
        <v>42</v>
      </c>
      <c r="C1382">
        <v>19</v>
      </c>
    </row>
    <row r="1383" spans="1:3" x14ac:dyDescent="0.2">
      <c r="A1383" s="7">
        <v>5997953110052</v>
      </c>
      <c r="B1383">
        <v>49</v>
      </c>
      <c r="C1383">
        <v>47</v>
      </c>
    </row>
    <row r="1384" spans="1:3" x14ac:dyDescent="0.2">
      <c r="A1384" s="7">
        <v>5998715209946</v>
      </c>
      <c r="B1384">
        <v>0</v>
      </c>
      <c r="C1384">
        <v>0</v>
      </c>
    </row>
    <row r="1385" spans="1:3" x14ac:dyDescent="0.2">
      <c r="A1385" s="7">
        <v>5998715224116</v>
      </c>
      <c r="B1385">
        <v>3</v>
      </c>
      <c r="C1385">
        <v>3</v>
      </c>
    </row>
    <row r="1386" spans="1:3" x14ac:dyDescent="0.2">
      <c r="A1386" s="7">
        <v>5998715208253</v>
      </c>
      <c r="B1386">
        <v>40</v>
      </c>
      <c r="C1386">
        <v>16</v>
      </c>
    </row>
    <row r="1387" spans="1:3" x14ac:dyDescent="0.2">
      <c r="A1387" s="7">
        <v>676038038812</v>
      </c>
      <c r="B1387">
        <v>0</v>
      </c>
      <c r="C1387">
        <v>0</v>
      </c>
    </row>
    <row r="1388" spans="1:3" x14ac:dyDescent="0.2">
      <c r="A1388" s="7">
        <v>9007955011175</v>
      </c>
      <c r="B1388">
        <v>10</v>
      </c>
      <c r="C1388">
        <v>6</v>
      </c>
    </row>
    <row r="1389" spans="1:3" x14ac:dyDescent="0.2">
      <c r="A1389" s="7">
        <v>5999044303480</v>
      </c>
      <c r="B1389">
        <v>17</v>
      </c>
      <c r="C1389">
        <v>10</v>
      </c>
    </row>
    <row r="1390" spans="1:3" x14ac:dyDescent="0.2">
      <c r="A1390" s="7">
        <v>5012909010917</v>
      </c>
      <c r="B1390">
        <v>13</v>
      </c>
      <c r="C1390">
        <v>7</v>
      </c>
    </row>
    <row r="1391" spans="1:3" x14ac:dyDescent="0.2">
      <c r="A1391" s="7">
        <v>5410905233925</v>
      </c>
      <c r="B1391">
        <v>0</v>
      </c>
      <c r="C1391">
        <v>0</v>
      </c>
    </row>
    <row r="1392" spans="1:3" x14ac:dyDescent="0.2">
      <c r="A1392" s="7">
        <v>4008600024903</v>
      </c>
      <c r="B1392">
        <v>140</v>
      </c>
      <c r="C1392">
        <v>48</v>
      </c>
    </row>
    <row r="1393" spans="1:3" x14ac:dyDescent="0.2">
      <c r="A1393" s="7">
        <v>4008600024651</v>
      </c>
      <c r="B1393">
        <v>42</v>
      </c>
      <c r="C1393">
        <v>21</v>
      </c>
    </row>
    <row r="1394" spans="1:3" x14ac:dyDescent="0.2">
      <c r="A1394" s="7">
        <v>4008600024477</v>
      </c>
      <c r="B1394">
        <v>22</v>
      </c>
      <c r="C1394">
        <v>9</v>
      </c>
    </row>
    <row r="1395" spans="1:3" x14ac:dyDescent="0.2">
      <c r="A1395" s="7">
        <v>5999547281445</v>
      </c>
      <c r="B1395">
        <v>3</v>
      </c>
      <c r="C1395">
        <v>2</v>
      </c>
    </row>
    <row r="1396" spans="1:3" x14ac:dyDescent="0.2">
      <c r="A1396" s="7">
        <v>5906074260812</v>
      </c>
      <c r="B1396">
        <v>61</v>
      </c>
      <c r="C1396">
        <v>31</v>
      </c>
    </row>
    <row r="1397" spans="1:3" x14ac:dyDescent="0.2">
      <c r="A1397" s="7">
        <v>5906074260980</v>
      </c>
      <c r="B1397">
        <v>9</v>
      </c>
      <c r="C1397">
        <v>3</v>
      </c>
    </row>
    <row r="1398" spans="1:3" x14ac:dyDescent="0.2">
      <c r="A1398" s="7">
        <v>5900178017952</v>
      </c>
      <c r="B1398">
        <v>0</v>
      </c>
      <c r="C1398">
        <v>0</v>
      </c>
    </row>
    <row r="1399" spans="1:3" x14ac:dyDescent="0.2">
      <c r="A1399" s="7">
        <v>5904833851974</v>
      </c>
      <c r="B1399">
        <v>19</v>
      </c>
      <c r="C1399">
        <v>7</v>
      </c>
    </row>
    <row r="1400" spans="1:3" x14ac:dyDescent="0.2">
      <c r="A1400" s="7">
        <v>5900178017969</v>
      </c>
      <c r="B1400">
        <v>51</v>
      </c>
      <c r="C1400">
        <v>19</v>
      </c>
    </row>
    <row r="1401" spans="1:3" x14ac:dyDescent="0.2">
      <c r="A1401" s="7">
        <v>5906074260959</v>
      </c>
      <c r="B1401">
        <v>53</v>
      </c>
      <c r="C1401">
        <v>24</v>
      </c>
    </row>
    <row r="1402" spans="1:3" x14ac:dyDescent="0.2">
      <c r="A1402" s="7">
        <v>5907480072938</v>
      </c>
      <c r="B1402">
        <v>85</v>
      </c>
      <c r="C1402">
        <v>34</v>
      </c>
    </row>
    <row r="1403" spans="1:3" x14ac:dyDescent="0.2">
      <c r="A1403" s="7">
        <v>5900178018027</v>
      </c>
      <c r="B1403">
        <v>57</v>
      </c>
      <c r="C1403">
        <v>20</v>
      </c>
    </row>
    <row r="1404" spans="1:3" x14ac:dyDescent="0.2">
      <c r="A1404" s="7">
        <v>9001616668012</v>
      </c>
      <c r="B1404">
        <v>0</v>
      </c>
      <c r="C1404">
        <v>0</v>
      </c>
    </row>
    <row r="1405" spans="1:3" x14ac:dyDescent="0.2">
      <c r="A1405" s="7">
        <v>5999546130461</v>
      </c>
      <c r="B1405">
        <v>0</v>
      </c>
      <c r="C1405">
        <v>0</v>
      </c>
    </row>
    <row r="1406" spans="1:3" x14ac:dyDescent="0.2">
      <c r="A1406" s="7">
        <v>5903407027807</v>
      </c>
      <c r="B1406">
        <v>21</v>
      </c>
      <c r="C1406">
        <v>18</v>
      </c>
    </row>
    <row r="1407" spans="1:3" x14ac:dyDescent="0.2">
      <c r="A1407" s="7">
        <v>48526096688</v>
      </c>
      <c r="B1407">
        <v>0</v>
      </c>
      <c r="C1407">
        <v>0</v>
      </c>
    </row>
    <row r="1408" spans="1:3" x14ac:dyDescent="0.2">
      <c r="A1408" s="7">
        <v>48526096459</v>
      </c>
      <c r="B1408">
        <v>6</v>
      </c>
      <c r="C1408">
        <v>4</v>
      </c>
    </row>
    <row r="1409" spans="1:3" x14ac:dyDescent="0.2">
      <c r="A1409" s="7">
        <v>48526096053</v>
      </c>
      <c r="B1409">
        <v>20</v>
      </c>
      <c r="C1409">
        <v>9</v>
      </c>
    </row>
    <row r="1410" spans="1:3" x14ac:dyDescent="0.2">
      <c r="A1410" s="7">
        <v>48526008964</v>
      </c>
      <c r="B1410">
        <v>11</v>
      </c>
      <c r="C1410">
        <v>10</v>
      </c>
    </row>
    <row r="1411" spans="1:3" x14ac:dyDescent="0.2">
      <c r="A1411" s="7">
        <v>9001616805653</v>
      </c>
      <c r="B1411">
        <v>0</v>
      </c>
      <c r="C1411">
        <v>0</v>
      </c>
    </row>
    <row r="1412" spans="1:3" x14ac:dyDescent="0.2">
      <c r="A1412" s="7">
        <v>5903407212104</v>
      </c>
      <c r="B1412">
        <v>25</v>
      </c>
      <c r="C1412">
        <v>10</v>
      </c>
    </row>
    <row r="1413" spans="1:3" x14ac:dyDescent="0.2">
      <c r="A1413" s="7">
        <v>5999547281711</v>
      </c>
      <c r="B1413">
        <v>0</v>
      </c>
      <c r="C1413">
        <v>0</v>
      </c>
    </row>
    <row r="1414" spans="1:3" x14ac:dyDescent="0.2">
      <c r="A1414" s="7">
        <v>5900178010748</v>
      </c>
      <c r="B1414">
        <v>21</v>
      </c>
      <c r="C1414">
        <v>18</v>
      </c>
    </row>
    <row r="1415" spans="1:3" x14ac:dyDescent="0.2">
      <c r="A1415" s="7">
        <v>5900178017112</v>
      </c>
      <c r="B1415">
        <v>43</v>
      </c>
      <c r="C1415">
        <v>19</v>
      </c>
    </row>
    <row r="1416" spans="1:3" x14ac:dyDescent="0.2">
      <c r="A1416" s="7">
        <v>8003670723240</v>
      </c>
      <c r="B1416">
        <v>0</v>
      </c>
      <c r="C1416">
        <v>0</v>
      </c>
    </row>
    <row r="1417" spans="1:3" x14ac:dyDescent="0.2">
      <c r="A1417" s="7">
        <v>8003670723257</v>
      </c>
      <c r="B1417">
        <v>28</v>
      </c>
      <c r="C1417">
        <v>12</v>
      </c>
    </row>
    <row r="1418" spans="1:3" x14ac:dyDescent="0.2">
      <c r="A1418" s="7">
        <v>9001616805646</v>
      </c>
      <c r="B1418">
        <v>15</v>
      </c>
      <c r="C1418">
        <v>9</v>
      </c>
    </row>
    <row r="1419" spans="1:3" x14ac:dyDescent="0.2">
      <c r="A1419" s="7">
        <v>9001616332135</v>
      </c>
      <c r="B1419">
        <v>31</v>
      </c>
      <c r="C1419">
        <v>12</v>
      </c>
    </row>
    <row r="1420" spans="1:3" x14ac:dyDescent="0.2">
      <c r="A1420" s="7">
        <v>9001616805448</v>
      </c>
      <c r="B1420">
        <v>17</v>
      </c>
      <c r="C1420">
        <v>8</v>
      </c>
    </row>
    <row r="1421" spans="1:3" x14ac:dyDescent="0.2">
      <c r="A1421" s="7">
        <v>9001616332128</v>
      </c>
      <c r="B1421">
        <v>10</v>
      </c>
      <c r="C1421">
        <v>5</v>
      </c>
    </row>
    <row r="1422" spans="1:3" x14ac:dyDescent="0.2">
      <c r="A1422" s="7">
        <v>8003670723042</v>
      </c>
      <c r="B1422">
        <v>0</v>
      </c>
      <c r="C1422">
        <v>0</v>
      </c>
    </row>
    <row r="1423" spans="1:3" x14ac:dyDescent="0.2">
      <c r="A1423" s="7">
        <v>9001616801778</v>
      </c>
      <c r="B1423">
        <v>17</v>
      </c>
      <c r="C1423">
        <v>13</v>
      </c>
    </row>
    <row r="1424" spans="1:3" x14ac:dyDescent="0.2">
      <c r="A1424" s="7">
        <v>9001616801723</v>
      </c>
      <c r="B1424">
        <v>0</v>
      </c>
      <c r="C1424">
        <v>0</v>
      </c>
    </row>
    <row r="1425" spans="1:3" x14ac:dyDescent="0.2">
      <c r="A1425" s="7">
        <v>9001616335235</v>
      </c>
      <c r="B1425">
        <v>25</v>
      </c>
      <c r="C1425">
        <v>9</v>
      </c>
    </row>
    <row r="1426" spans="1:3" x14ac:dyDescent="0.2">
      <c r="A1426" s="7">
        <v>9001616332197</v>
      </c>
      <c r="B1426">
        <v>11</v>
      </c>
      <c r="C1426">
        <v>6</v>
      </c>
    </row>
    <row r="1427" spans="1:3" x14ac:dyDescent="0.2">
      <c r="A1427" s="7">
        <v>9001616331817</v>
      </c>
      <c r="B1427">
        <v>14</v>
      </c>
      <c r="C1427">
        <v>9</v>
      </c>
    </row>
    <row r="1428" spans="1:3" x14ac:dyDescent="0.2">
      <c r="A1428" s="7">
        <v>9001616332159</v>
      </c>
      <c r="B1428">
        <v>12</v>
      </c>
      <c r="C1428">
        <v>11</v>
      </c>
    </row>
    <row r="1429" spans="1:3" x14ac:dyDescent="0.2">
      <c r="A1429" s="7">
        <v>9001616332142</v>
      </c>
      <c r="B1429">
        <v>0</v>
      </c>
      <c r="C1429">
        <v>0</v>
      </c>
    </row>
    <row r="1430" spans="1:3" x14ac:dyDescent="0.2">
      <c r="A1430" s="7">
        <v>5012909011013</v>
      </c>
      <c r="B1430">
        <v>0</v>
      </c>
      <c r="C1430">
        <v>0</v>
      </c>
    </row>
    <row r="1431" spans="1:3" x14ac:dyDescent="0.2">
      <c r="A1431" s="7">
        <v>5012909011068</v>
      </c>
      <c r="B1431">
        <v>10</v>
      </c>
      <c r="C1431">
        <v>5</v>
      </c>
    </row>
    <row r="1432" spans="1:3" x14ac:dyDescent="0.2">
      <c r="A1432" s="7">
        <v>4008600024712</v>
      </c>
      <c r="B1432">
        <v>26</v>
      </c>
      <c r="C1432">
        <v>14</v>
      </c>
    </row>
    <row r="1433" spans="1:3" x14ac:dyDescent="0.2">
      <c r="A1433" s="7">
        <v>9001616805608</v>
      </c>
      <c r="B1433">
        <v>0</v>
      </c>
      <c r="C1433">
        <v>0</v>
      </c>
    </row>
    <row r="1434" spans="1:3" x14ac:dyDescent="0.2">
      <c r="A1434" s="7">
        <v>5012909011105</v>
      </c>
      <c r="B1434">
        <v>25</v>
      </c>
      <c r="C1434">
        <v>10</v>
      </c>
    </row>
    <row r="1435" spans="1:3" x14ac:dyDescent="0.2">
      <c r="A1435" s="7">
        <v>9001616805615</v>
      </c>
      <c r="B1435">
        <v>12</v>
      </c>
      <c r="C1435">
        <v>6</v>
      </c>
    </row>
    <row r="1436" spans="1:3" x14ac:dyDescent="0.2">
      <c r="A1436" s="7">
        <v>9001616335211</v>
      </c>
      <c r="B1436">
        <v>12</v>
      </c>
      <c r="C1436">
        <v>10</v>
      </c>
    </row>
    <row r="1437" spans="1:3" x14ac:dyDescent="0.2">
      <c r="A1437" s="7">
        <v>4008600024927</v>
      </c>
      <c r="B1437">
        <v>42</v>
      </c>
      <c r="C1437">
        <v>27</v>
      </c>
    </row>
    <row r="1438" spans="1:3" x14ac:dyDescent="0.2">
      <c r="A1438" s="7">
        <v>4008600067849</v>
      </c>
      <c r="B1438">
        <v>32</v>
      </c>
      <c r="C1438">
        <v>12</v>
      </c>
    </row>
    <row r="1439" spans="1:3" x14ac:dyDescent="0.2">
      <c r="A1439" s="7">
        <v>9001616805622</v>
      </c>
      <c r="B1439">
        <v>28</v>
      </c>
      <c r="C1439">
        <v>12</v>
      </c>
    </row>
    <row r="1440" spans="1:3" x14ac:dyDescent="0.2">
      <c r="A1440" s="7">
        <v>5907480079753</v>
      </c>
      <c r="B1440">
        <v>10</v>
      </c>
      <c r="C1440">
        <v>10</v>
      </c>
    </row>
    <row r="1441" spans="1:3" x14ac:dyDescent="0.2">
      <c r="A1441" s="7">
        <v>5998032200053</v>
      </c>
      <c r="B1441">
        <v>3</v>
      </c>
      <c r="C1441">
        <v>1</v>
      </c>
    </row>
    <row r="1442" spans="1:3" x14ac:dyDescent="0.2">
      <c r="A1442" s="7">
        <v>4865832055446</v>
      </c>
      <c r="B1442">
        <v>0</v>
      </c>
      <c r="C1442">
        <v>0</v>
      </c>
    </row>
    <row r="1443" spans="1:3" x14ac:dyDescent="0.2">
      <c r="A1443" s="7">
        <v>5998434535418</v>
      </c>
      <c r="B1443">
        <v>0</v>
      </c>
      <c r="C1443">
        <v>0</v>
      </c>
    </row>
    <row r="1444" spans="1:3" x14ac:dyDescent="0.2">
      <c r="A1444" s="7">
        <v>5998434531632</v>
      </c>
      <c r="B1444">
        <v>0</v>
      </c>
      <c r="C1444">
        <v>0</v>
      </c>
    </row>
    <row r="1445" spans="1:3" x14ac:dyDescent="0.2">
      <c r="A1445" s="7">
        <v>5998434534718</v>
      </c>
      <c r="B1445">
        <v>8</v>
      </c>
      <c r="C1445">
        <v>3</v>
      </c>
    </row>
    <row r="1446" spans="1:3" x14ac:dyDescent="0.2">
      <c r="A1446" s="7">
        <v>5900178017846</v>
      </c>
      <c r="B1446">
        <v>52</v>
      </c>
      <c r="C1446">
        <v>24</v>
      </c>
    </row>
    <row r="1447" spans="1:3" x14ac:dyDescent="0.2">
      <c r="A1447" s="7">
        <v>5907704018667</v>
      </c>
      <c r="B1447">
        <v>3</v>
      </c>
      <c r="C1447">
        <v>1</v>
      </c>
    </row>
    <row r="1448" spans="1:3" x14ac:dyDescent="0.2">
      <c r="A1448" s="7">
        <v>5900178017860</v>
      </c>
      <c r="B1448">
        <v>37</v>
      </c>
      <c r="C1448">
        <v>13</v>
      </c>
    </row>
    <row r="1449" spans="1:3" x14ac:dyDescent="0.2">
      <c r="A1449" s="7">
        <v>9001616669200</v>
      </c>
      <c r="B1449">
        <v>33</v>
      </c>
      <c r="C1449">
        <v>16</v>
      </c>
    </row>
    <row r="1450" spans="1:3" x14ac:dyDescent="0.2">
      <c r="A1450" s="7">
        <v>5907704018674</v>
      </c>
      <c r="B1450">
        <v>199</v>
      </c>
      <c r="C1450">
        <v>83</v>
      </c>
    </row>
    <row r="1451" spans="1:3" x14ac:dyDescent="0.2">
      <c r="A1451" s="7">
        <v>8710103486565</v>
      </c>
      <c r="B1451">
        <v>10</v>
      </c>
      <c r="C1451">
        <v>8</v>
      </c>
    </row>
    <row r="1452" spans="1:3" x14ac:dyDescent="0.2">
      <c r="A1452" s="7">
        <v>8016401002606</v>
      </c>
      <c r="B1452">
        <v>9</v>
      </c>
      <c r="C1452">
        <v>6</v>
      </c>
    </row>
    <row r="1453" spans="1:3" x14ac:dyDescent="0.2">
      <c r="A1453" s="7">
        <v>5904833851714</v>
      </c>
      <c r="B1453">
        <v>49</v>
      </c>
      <c r="C1453">
        <v>39</v>
      </c>
    </row>
    <row r="1454" spans="1:3" x14ac:dyDescent="0.2">
      <c r="A1454" s="7">
        <v>5998434539362</v>
      </c>
      <c r="B1454">
        <v>9</v>
      </c>
      <c r="C1454">
        <v>4</v>
      </c>
    </row>
    <row r="1455" spans="1:3" x14ac:dyDescent="0.2">
      <c r="A1455" s="7">
        <v>5998434539409</v>
      </c>
      <c r="B1455">
        <v>8</v>
      </c>
      <c r="C1455">
        <v>4</v>
      </c>
    </row>
    <row r="1456" spans="1:3" x14ac:dyDescent="0.2">
      <c r="A1456" s="7">
        <v>8003670730187</v>
      </c>
      <c r="B1456">
        <v>57</v>
      </c>
      <c r="C1456">
        <v>25</v>
      </c>
    </row>
    <row r="1457" spans="1:3" x14ac:dyDescent="0.2">
      <c r="A1457" s="7">
        <v>5997953123175</v>
      </c>
      <c r="B1457">
        <v>55</v>
      </c>
      <c r="C1457">
        <v>29</v>
      </c>
    </row>
    <row r="1458" spans="1:3" x14ac:dyDescent="0.2">
      <c r="A1458" s="7">
        <v>5997953123168</v>
      </c>
      <c r="B1458">
        <v>3</v>
      </c>
      <c r="C1458">
        <v>1</v>
      </c>
    </row>
    <row r="1459" spans="1:3" x14ac:dyDescent="0.2">
      <c r="A1459" s="7">
        <v>5900178010427</v>
      </c>
      <c r="B1459">
        <v>53</v>
      </c>
      <c r="C1459">
        <v>45</v>
      </c>
    </row>
    <row r="1460" spans="1:3" x14ac:dyDescent="0.2">
      <c r="A1460" s="7">
        <v>5997695765244</v>
      </c>
      <c r="B1460">
        <v>2</v>
      </c>
      <c r="C1460">
        <v>1</v>
      </c>
    </row>
    <row r="1461" spans="1:3" x14ac:dyDescent="0.2">
      <c r="A1461" s="7">
        <v>5997695799690</v>
      </c>
      <c r="B1461">
        <v>31</v>
      </c>
      <c r="C1461">
        <v>22</v>
      </c>
    </row>
    <row r="1462" spans="1:3" x14ac:dyDescent="0.2">
      <c r="A1462" s="7">
        <v>3507466631535</v>
      </c>
      <c r="B1462">
        <v>2</v>
      </c>
      <c r="C1462">
        <v>1</v>
      </c>
    </row>
    <row r="1463" spans="1:3" x14ac:dyDescent="0.2">
      <c r="A1463" s="7">
        <v>3507466118531</v>
      </c>
      <c r="B1463">
        <v>0</v>
      </c>
      <c r="C1463">
        <v>0</v>
      </c>
    </row>
    <row r="1464" spans="1:3" x14ac:dyDescent="0.2">
      <c r="A1464" s="7">
        <v>5012909007634</v>
      </c>
      <c r="B1464">
        <v>11</v>
      </c>
      <c r="C1464">
        <v>6</v>
      </c>
    </row>
    <row r="1465" spans="1:3" x14ac:dyDescent="0.2">
      <c r="A1465" s="7">
        <v>5012909007641</v>
      </c>
      <c r="B1465">
        <v>16</v>
      </c>
      <c r="C1465">
        <v>8</v>
      </c>
    </row>
    <row r="1466" spans="1:3" x14ac:dyDescent="0.2">
      <c r="A1466" s="7">
        <v>5997695735599</v>
      </c>
      <c r="B1466">
        <v>0</v>
      </c>
      <c r="C1466">
        <v>0</v>
      </c>
    </row>
    <row r="1467" spans="1:3" x14ac:dyDescent="0.2">
      <c r="A1467" s="7">
        <v>3245670487134</v>
      </c>
      <c r="B1467">
        <v>0</v>
      </c>
      <c r="C1467">
        <v>0</v>
      </c>
    </row>
    <row r="1468" spans="1:3" x14ac:dyDescent="0.2">
      <c r="A1468" s="7">
        <v>3245670474004</v>
      </c>
      <c r="B1468">
        <v>1</v>
      </c>
      <c r="C1468">
        <v>1</v>
      </c>
    </row>
    <row r="1469" spans="1:3" x14ac:dyDescent="0.2">
      <c r="A1469" s="7">
        <v>3245670473731</v>
      </c>
      <c r="B1469">
        <v>15</v>
      </c>
      <c r="C1469">
        <v>11</v>
      </c>
    </row>
    <row r="1470" spans="1:3" x14ac:dyDescent="0.2">
      <c r="A1470" s="7">
        <v>3245670474455</v>
      </c>
      <c r="B1470">
        <v>1</v>
      </c>
      <c r="C1470">
        <v>1</v>
      </c>
    </row>
    <row r="1471" spans="1:3" x14ac:dyDescent="0.2">
      <c r="A1471" s="7">
        <v>3245670474370</v>
      </c>
      <c r="B1471">
        <v>3</v>
      </c>
      <c r="C1471">
        <v>2</v>
      </c>
    </row>
    <row r="1472" spans="1:3" x14ac:dyDescent="0.2">
      <c r="A1472" s="7">
        <v>5900178019253</v>
      </c>
      <c r="B1472">
        <v>43</v>
      </c>
      <c r="C1472">
        <v>18</v>
      </c>
    </row>
    <row r="1473" spans="1:3" x14ac:dyDescent="0.2">
      <c r="A1473" s="7">
        <v>5995875005128</v>
      </c>
      <c r="B1473">
        <v>38</v>
      </c>
      <c r="C1473">
        <v>24</v>
      </c>
    </row>
    <row r="1474" spans="1:3" x14ac:dyDescent="0.2">
      <c r="A1474" s="7">
        <v>8016401002194</v>
      </c>
      <c r="B1474">
        <v>45</v>
      </c>
      <c r="C1474">
        <v>18</v>
      </c>
    </row>
    <row r="1475" spans="1:3" x14ac:dyDescent="0.2">
      <c r="A1475" s="7">
        <v>5998434537245</v>
      </c>
      <c r="B1475">
        <v>0</v>
      </c>
      <c r="C1475">
        <v>0</v>
      </c>
    </row>
    <row r="1476" spans="1:3" x14ac:dyDescent="0.2">
      <c r="A1476" s="7">
        <v>5997953126862</v>
      </c>
      <c r="B1476">
        <v>17</v>
      </c>
      <c r="C1476">
        <v>14</v>
      </c>
    </row>
    <row r="1477" spans="1:3" x14ac:dyDescent="0.2">
      <c r="A1477" s="7">
        <v>5997953126572</v>
      </c>
      <c r="B1477">
        <v>77</v>
      </c>
      <c r="C1477">
        <v>29</v>
      </c>
    </row>
    <row r="1478" spans="1:3" x14ac:dyDescent="0.2">
      <c r="A1478" s="7">
        <v>5900178012544</v>
      </c>
      <c r="B1478">
        <v>34</v>
      </c>
      <c r="C1478">
        <v>13</v>
      </c>
    </row>
    <row r="1479" spans="1:3" x14ac:dyDescent="0.2">
      <c r="A1479" s="7">
        <v>8016401001777</v>
      </c>
      <c r="B1479">
        <v>33</v>
      </c>
      <c r="C1479">
        <v>13</v>
      </c>
    </row>
    <row r="1480" spans="1:3" x14ac:dyDescent="0.2">
      <c r="A1480" s="7">
        <v>9001616207006</v>
      </c>
      <c r="B1480">
        <v>3</v>
      </c>
      <c r="C1480">
        <v>2</v>
      </c>
    </row>
    <row r="1481" spans="1:3" x14ac:dyDescent="0.2">
      <c r="A1481" s="7">
        <v>9001616285004</v>
      </c>
      <c r="B1481">
        <v>4</v>
      </c>
      <c r="C1481">
        <v>4</v>
      </c>
    </row>
    <row r="1482" spans="1:3" x14ac:dyDescent="0.2">
      <c r="A1482" s="7">
        <v>5997695799676</v>
      </c>
      <c r="B1482">
        <v>21</v>
      </c>
      <c r="C1482">
        <v>18</v>
      </c>
    </row>
    <row r="1483" spans="1:3" x14ac:dyDescent="0.2">
      <c r="A1483" s="7">
        <v>5997695799683</v>
      </c>
      <c r="B1483">
        <v>6</v>
      </c>
      <c r="C1483">
        <v>3</v>
      </c>
    </row>
    <row r="1484" spans="1:3" x14ac:dyDescent="0.2">
      <c r="A1484" s="7">
        <v>5998434533230</v>
      </c>
      <c r="B1484">
        <v>26</v>
      </c>
      <c r="C1484">
        <v>10</v>
      </c>
    </row>
    <row r="1485" spans="1:3" x14ac:dyDescent="0.2">
      <c r="A1485" s="7">
        <v>4010283021131</v>
      </c>
      <c r="B1485">
        <v>0</v>
      </c>
      <c r="C1485">
        <v>0</v>
      </c>
    </row>
    <row r="1486" spans="1:3" x14ac:dyDescent="0.2">
      <c r="A1486" s="7">
        <v>48526052479</v>
      </c>
      <c r="B1486">
        <v>0</v>
      </c>
      <c r="C1486">
        <v>0</v>
      </c>
    </row>
    <row r="1487" spans="1:3" x14ac:dyDescent="0.2">
      <c r="A1487" s="7">
        <v>48526060221</v>
      </c>
      <c r="B1487">
        <v>10</v>
      </c>
      <c r="C1487">
        <v>4</v>
      </c>
    </row>
    <row r="1488" spans="1:3" x14ac:dyDescent="0.2">
      <c r="A1488" s="7">
        <v>48526060702</v>
      </c>
      <c r="B1488">
        <v>20</v>
      </c>
      <c r="C1488">
        <v>8</v>
      </c>
    </row>
    <row r="1489" spans="1:3" x14ac:dyDescent="0.2">
      <c r="A1489" s="7">
        <v>4008600024934</v>
      </c>
      <c r="B1489">
        <v>37</v>
      </c>
      <c r="C1489">
        <v>14</v>
      </c>
    </row>
    <row r="1490" spans="1:3" x14ac:dyDescent="0.2">
      <c r="A1490" s="7">
        <v>5997973105090</v>
      </c>
      <c r="B1490">
        <v>0</v>
      </c>
      <c r="C1490">
        <v>0</v>
      </c>
    </row>
    <row r="1491" spans="1:3" x14ac:dyDescent="0.2">
      <c r="A1491" s="7">
        <v>5999551415959</v>
      </c>
      <c r="B1491">
        <v>0</v>
      </c>
      <c r="C1491">
        <v>0</v>
      </c>
    </row>
    <row r="1492" spans="1:3" x14ac:dyDescent="0.2">
      <c r="A1492" s="7">
        <v>5998521128912</v>
      </c>
      <c r="B1492">
        <v>0</v>
      </c>
      <c r="C1492">
        <v>0</v>
      </c>
    </row>
    <row r="1493" spans="1:3" x14ac:dyDescent="0.2">
      <c r="A1493" s="7">
        <v>5997695799720</v>
      </c>
      <c r="B1493">
        <v>14</v>
      </c>
      <c r="C1493">
        <v>5</v>
      </c>
    </row>
    <row r="1494" spans="1:3" x14ac:dyDescent="0.2">
      <c r="A1494" s="7">
        <v>5907704017264</v>
      </c>
      <c r="B1494">
        <v>174</v>
      </c>
      <c r="C1494">
        <v>148</v>
      </c>
    </row>
    <row r="1495" spans="1:3" x14ac:dyDescent="0.2">
      <c r="A1495" s="7">
        <v>8016401002125</v>
      </c>
      <c r="B1495">
        <v>13</v>
      </c>
      <c r="C1495">
        <v>13</v>
      </c>
    </row>
    <row r="1496" spans="1:3" x14ac:dyDescent="0.2">
      <c r="A1496" s="7">
        <v>5998489597423</v>
      </c>
      <c r="B1496">
        <v>23</v>
      </c>
      <c r="C1496">
        <v>18</v>
      </c>
    </row>
    <row r="1497" spans="1:3" x14ac:dyDescent="0.2">
      <c r="A1497" s="7">
        <v>5998489597430</v>
      </c>
      <c r="B1497">
        <v>36</v>
      </c>
      <c r="C1497">
        <v>16</v>
      </c>
    </row>
    <row r="1498" spans="1:3" x14ac:dyDescent="0.2">
      <c r="A1498" s="7">
        <v>5998489597447</v>
      </c>
      <c r="B1498">
        <v>29</v>
      </c>
      <c r="C1498">
        <v>11</v>
      </c>
    </row>
    <row r="1499" spans="1:3" x14ac:dyDescent="0.2">
      <c r="A1499" s="7">
        <v>5998476766443</v>
      </c>
      <c r="B1499">
        <v>0</v>
      </c>
      <c r="C1499">
        <v>0</v>
      </c>
    </row>
    <row r="1500" spans="1:3" x14ac:dyDescent="0.2">
      <c r="A1500" s="7">
        <v>5998791500074</v>
      </c>
      <c r="B1500">
        <v>0</v>
      </c>
      <c r="C1500">
        <v>0</v>
      </c>
    </row>
    <row r="1501" spans="1:3" x14ac:dyDescent="0.2">
      <c r="A1501" s="7">
        <v>5998791500081</v>
      </c>
      <c r="B1501">
        <v>0</v>
      </c>
      <c r="C1501">
        <v>0</v>
      </c>
    </row>
    <row r="1502" spans="1:3" x14ac:dyDescent="0.2">
      <c r="A1502" s="7">
        <v>5998434554754</v>
      </c>
      <c r="B1502">
        <v>21</v>
      </c>
      <c r="C1502">
        <v>12</v>
      </c>
    </row>
    <row r="1503" spans="1:3" x14ac:dyDescent="0.2">
      <c r="A1503" s="7">
        <v>5998434533452</v>
      </c>
      <c r="B1503">
        <v>21</v>
      </c>
      <c r="C1503">
        <v>9</v>
      </c>
    </row>
    <row r="1504" spans="1:3" x14ac:dyDescent="0.2">
      <c r="A1504" s="7">
        <v>5907704018131</v>
      </c>
      <c r="B1504">
        <v>5</v>
      </c>
      <c r="C1504">
        <v>4</v>
      </c>
    </row>
    <row r="1505" spans="1:3" x14ac:dyDescent="0.2">
      <c r="A1505" s="7">
        <v>5998434535449</v>
      </c>
      <c r="B1505">
        <v>0</v>
      </c>
      <c r="C1505">
        <v>0</v>
      </c>
    </row>
    <row r="1506" spans="1:3" x14ac:dyDescent="0.2">
      <c r="A1506" s="7">
        <v>5998489597492</v>
      </c>
      <c r="B1506">
        <v>0</v>
      </c>
      <c r="C1506">
        <v>0</v>
      </c>
    </row>
    <row r="1507" spans="1:3" x14ac:dyDescent="0.2">
      <c r="A1507" s="7">
        <v>48526065684</v>
      </c>
      <c r="B1507">
        <v>0</v>
      </c>
      <c r="C1507">
        <v>0</v>
      </c>
    </row>
    <row r="1508" spans="1:3" x14ac:dyDescent="0.2">
      <c r="A1508" s="7">
        <v>5999882196039</v>
      </c>
      <c r="B1508">
        <v>11</v>
      </c>
      <c r="C1508">
        <v>4</v>
      </c>
    </row>
    <row r="1509" spans="1:3" x14ac:dyDescent="0.2">
      <c r="A1509" s="7">
        <v>5997953125957</v>
      </c>
      <c r="B1509">
        <v>35</v>
      </c>
      <c r="C1509">
        <v>15</v>
      </c>
    </row>
    <row r="1510" spans="1:3" x14ac:dyDescent="0.2">
      <c r="A1510" s="7">
        <v>5998434533254</v>
      </c>
      <c r="B1510">
        <v>11</v>
      </c>
      <c r="C1510">
        <v>7</v>
      </c>
    </row>
    <row r="1511" spans="1:3" x14ac:dyDescent="0.2">
      <c r="A1511" s="7">
        <v>4002850402054</v>
      </c>
      <c r="B1511">
        <v>5</v>
      </c>
      <c r="C1511">
        <v>2</v>
      </c>
    </row>
    <row r="1512" spans="1:3" x14ac:dyDescent="0.2">
      <c r="A1512" s="7">
        <v>5907480070767</v>
      </c>
      <c r="B1512">
        <v>0</v>
      </c>
      <c r="C1512">
        <v>0</v>
      </c>
    </row>
    <row r="1513" spans="1:3" x14ac:dyDescent="0.2">
      <c r="A1513" s="7">
        <v>5900178017938</v>
      </c>
      <c r="B1513">
        <v>13</v>
      </c>
      <c r="C1513">
        <v>6</v>
      </c>
    </row>
    <row r="1514" spans="1:3" x14ac:dyDescent="0.2">
      <c r="A1514" s="7">
        <v>5907704011415</v>
      </c>
      <c r="B1514">
        <v>36</v>
      </c>
      <c r="C1514">
        <v>18</v>
      </c>
    </row>
    <row r="1515" spans="1:3" x14ac:dyDescent="0.2">
      <c r="A1515" s="7">
        <v>5904833851943</v>
      </c>
      <c r="B1515">
        <v>0</v>
      </c>
      <c r="C1515">
        <v>0</v>
      </c>
    </row>
    <row r="1516" spans="1:3" x14ac:dyDescent="0.2">
      <c r="A1516" s="7">
        <v>9001616803666</v>
      </c>
      <c r="B1516">
        <v>9</v>
      </c>
      <c r="C1516">
        <v>8</v>
      </c>
    </row>
    <row r="1517" spans="1:3" x14ac:dyDescent="0.2">
      <c r="A1517" s="7">
        <v>9001616668210</v>
      </c>
      <c r="B1517">
        <v>0</v>
      </c>
      <c r="C1517">
        <v>0</v>
      </c>
    </row>
    <row r="1518" spans="1:3" x14ac:dyDescent="0.2">
      <c r="A1518" s="7">
        <v>5906074260966</v>
      </c>
      <c r="B1518">
        <v>17</v>
      </c>
      <c r="C1518">
        <v>9</v>
      </c>
    </row>
    <row r="1519" spans="1:3" x14ac:dyDescent="0.2">
      <c r="A1519" s="7">
        <v>3254567823788</v>
      </c>
      <c r="B1519">
        <v>50</v>
      </c>
      <c r="C1519">
        <v>28</v>
      </c>
    </row>
    <row r="1520" spans="1:3" x14ac:dyDescent="0.2">
      <c r="A1520" s="7">
        <v>5997695706476</v>
      </c>
      <c r="B1520">
        <v>2</v>
      </c>
      <c r="C1520">
        <v>2</v>
      </c>
    </row>
    <row r="1521" spans="1:3" x14ac:dyDescent="0.2">
      <c r="A1521" s="7">
        <v>5997695706490</v>
      </c>
      <c r="B1521">
        <v>27</v>
      </c>
      <c r="C1521">
        <v>15</v>
      </c>
    </row>
    <row r="1522" spans="1:3" x14ac:dyDescent="0.2">
      <c r="A1522" s="7">
        <v>5997695706520</v>
      </c>
      <c r="B1522">
        <v>6</v>
      </c>
      <c r="C1522">
        <v>5</v>
      </c>
    </row>
    <row r="1523" spans="1:3" x14ac:dyDescent="0.2">
      <c r="A1523" s="7">
        <v>5997695706568</v>
      </c>
      <c r="B1523">
        <v>7</v>
      </c>
      <c r="C1523">
        <v>4</v>
      </c>
    </row>
    <row r="1524" spans="1:3" x14ac:dyDescent="0.2">
      <c r="A1524" s="7">
        <v>4013283036983</v>
      </c>
      <c r="B1524">
        <v>0</v>
      </c>
      <c r="C1524">
        <v>0</v>
      </c>
    </row>
    <row r="1525" spans="1:3" x14ac:dyDescent="0.2">
      <c r="A1525" s="7">
        <v>4002850333334</v>
      </c>
      <c r="B1525">
        <v>3</v>
      </c>
      <c r="C1525">
        <v>1</v>
      </c>
    </row>
    <row r="1526" spans="1:3" x14ac:dyDescent="0.2">
      <c r="A1526" s="7">
        <v>3254567745301</v>
      </c>
      <c r="B1526">
        <v>66</v>
      </c>
      <c r="C1526">
        <v>24</v>
      </c>
    </row>
    <row r="1527" spans="1:3" x14ac:dyDescent="0.2">
      <c r="A1527" s="7">
        <v>5907704018216</v>
      </c>
      <c r="B1527">
        <v>2</v>
      </c>
      <c r="C1527">
        <v>2</v>
      </c>
    </row>
    <row r="1528" spans="1:3" x14ac:dyDescent="0.2">
      <c r="A1528" s="7">
        <v>5907480074499</v>
      </c>
      <c r="B1528">
        <v>46</v>
      </c>
      <c r="C1528">
        <v>19</v>
      </c>
    </row>
    <row r="1529" spans="1:3" x14ac:dyDescent="0.2">
      <c r="A1529" s="7">
        <v>5019937370105</v>
      </c>
      <c r="B1529">
        <v>0</v>
      </c>
      <c r="C1529">
        <v>0</v>
      </c>
    </row>
    <row r="1530" spans="1:3" x14ac:dyDescent="0.2">
      <c r="A1530" s="7">
        <v>5999547281681</v>
      </c>
      <c r="B1530">
        <v>0</v>
      </c>
      <c r="C1530">
        <v>0</v>
      </c>
    </row>
    <row r="1531" spans="1:3" x14ac:dyDescent="0.2">
      <c r="A1531" s="7">
        <v>8710103443957</v>
      </c>
      <c r="B1531">
        <v>11</v>
      </c>
      <c r="C1531">
        <v>7</v>
      </c>
    </row>
    <row r="1532" spans="1:3" x14ac:dyDescent="0.2">
      <c r="A1532" s="7">
        <v>8710103514978</v>
      </c>
      <c r="B1532">
        <v>18</v>
      </c>
      <c r="C1532">
        <v>8</v>
      </c>
    </row>
    <row r="1533" spans="1:3" x14ac:dyDescent="0.2">
      <c r="A1533" s="7">
        <v>5012909011365</v>
      </c>
      <c r="B1533">
        <v>18</v>
      </c>
      <c r="C1533">
        <v>6</v>
      </c>
    </row>
    <row r="1534" spans="1:3" x14ac:dyDescent="0.2">
      <c r="A1534" s="7">
        <v>5012909011396</v>
      </c>
      <c r="B1534">
        <v>14</v>
      </c>
      <c r="C1534">
        <v>7</v>
      </c>
    </row>
    <row r="1535" spans="1:3" x14ac:dyDescent="0.2">
      <c r="A1535" s="7">
        <v>5012909005814</v>
      </c>
      <c r="B1535">
        <v>14</v>
      </c>
      <c r="C1535">
        <v>7</v>
      </c>
    </row>
    <row r="1536" spans="1:3" x14ac:dyDescent="0.2">
      <c r="A1536" s="7">
        <v>5012909005821</v>
      </c>
      <c r="B1536">
        <v>4</v>
      </c>
      <c r="C1536">
        <v>2</v>
      </c>
    </row>
    <row r="1537" spans="1:3" x14ac:dyDescent="0.2">
      <c r="A1537" s="7">
        <v>5012909006583</v>
      </c>
      <c r="B1537">
        <v>9</v>
      </c>
      <c r="C1537">
        <v>6</v>
      </c>
    </row>
    <row r="1538" spans="1:3" x14ac:dyDescent="0.2">
      <c r="A1538" s="7">
        <v>5012909010481</v>
      </c>
      <c r="B1538">
        <v>9</v>
      </c>
      <c r="C1538">
        <v>4</v>
      </c>
    </row>
    <row r="1539" spans="1:3" x14ac:dyDescent="0.2">
      <c r="A1539" s="7">
        <v>8710103421740</v>
      </c>
      <c r="B1539">
        <v>17</v>
      </c>
      <c r="C1539">
        <v>10</v>
      </c>
    </row>
    <row r="1540" spans="1:3" x14ac:dyDescent="0.2">
      <c r="A1540" s="7">
        <v>8710103421863</v>
      </c>
      <c r="B1540">
        <v>50</v>
      </c>
      <c r="C1540">
        <v>19</v>
      </c>
    </row>
    <row r="1541" spans="1:3" x14ac:dyDescent="0.2">
      <c r="A1541" s="7">
        <v>8710103421986</v>
      </c>
      <c r="B1541">
        <v>16</v>
      </c>
      <c r="C1541">
        <v>7</v>
      </c>
    </row>
    <row r="1542" spans="1:3" x14ac:dyDescent="0.2">
      <c r="A1542" s="7">
        <v>5012909010498</v>
      </c>
      <c r="B1542">
        <v>13</v>
      </c>
      <c r="C1542">
        <v>6</v>
      </c>
    </row>
    <row r="1543" spans="1:3" x14ac:dyDescent="0.2">
      <c r="A1543" s="7">
        <v>5012909012591</v>
      </c>
      <c r="B1543">
        <v>8</v>
      </c>
      <c r="C1543">
        <v>7</v>
      </c>
    </row>
    <row r="1544" spans="1:3" x14ac:dyDescent="0.2">
      <c r="A1544" s="7">
        <v>8710103422372</v>
      </c>
      <c r="B1544">
        <v>15</v>
      </c>
      <c r="C1544">
        <v>5</v>
      </c>
    </row>
    <row r="1545" spans="1:3" x14ac:dyDescent="0.2">
      <c r="A1545" s="7">
        <v>8710103496557</v>
      </c>
      <c r="B1545">
        <v>0</v>
      </c>
      <c r="C1545">
        <v>0</v>
      </c>
    </row>
    <row r="1546" spans="1:3" x14ac:dyDescent="0.2">
      <c r="A1546" s="7">
        <v>8710103495499</v>
      </c>
      <c r="B1546">
        <v>3</v>
      </c>
      <c r="C1546">
        <v>3</v>
      </c>
    </row>
    <row r="1547" spans="1:3" x14ac:dyDescent="0.2">
      <c r="A1547" s="7">
        <v>8710103466307</v>
      </c>
      <c r="B1547">
        <v>18</v>
      </c>
      <c r="C1547">
        <v>8</v>
      </c>
    </row>
    <row r="1548" spans="1:3" x14ac:dyDescent="0.2">
      <c r="A1548" s="7">
        <v>8710103466451</v>
      </c>
      <c r="B1548">
        <v>25</v>
      </c>
      <c r="C1548">
        <v>14</v>
      </c>
    </row>
    <row r="1549" spans="1:3" x14ac:dyDescent="0.2">
      <c r="A1549" s="7">
        <v>8710103466604</v>
      </c>
      <c r="B1549">
        <v>23</v>
      </c>
      <c r="C1549">
        <v>11</v>
      </c>
    </row>
    <row r="1550" spans="1:3" x14ac:dyDescent="0.2">
      <c r="A1550" s="7">
        <v>5012909006125</v>
      </c>
      <c r="B1550">
        <v>26</v>
      </c>
      <c r="C1550">
        <v>9</v>
      </c>
    </row>
    <row r="1551" spans="1:3" x14ac:dyDescent="0.2">
      <c r="A1551" s="7">
        <v>8710103430162</v>
      </c>
      <c r="B1551">
        <v>11</v>
      </c>
      <c r="C1551">
        <v>5</v>
      </c>
    </row>
    <row r="1552" spans="1:3" x14ac:dyDescent="0.2">
      <c r="A1552" s="7">
        <v>5997648371072</v>
      </c>
      <c r="B1552">
        <v>46</v>
      </c>
      <c r="C1552">
        <v>20</v>
      </c>
    </row>
    <row r="1553" spans="1:3" x14ac:dyDescent="0.2">
      <c r="A1553" s="7">
        <v>5055138609408</v>
      </c>
      <c r="B1553">
        <v>0</v>
      </c>
      <c r="C1553">
        <v>0</v>
      </c>
    </row>
    <row r="1554" spans="1:3" x14ac:dyDescent="0.2">
      <c r="A1554" s="7">
        <v>5997953126855</v>
      </c>
      <c r="B1554">
        <v>0</v>
      </c>
      <c r="C1554">
        <v>0</v>
      </c>
    </row>
    <row r="1555" spans="1:3" x14ac:dyDescent="0.2">
      <c r="A1555" s="7">
        <v>5999547281186</v>
      </c>
      <c r="B1555">
        <v>0</v>
      </c>
      <c r="C1555">
        <v>0</v>
      </c>
    </row>
    <row r="1556" spans="1:3" x14ac:dyDescent="0.2">
      <c r="A1556" s="7">
        <v>3507464716050</v>
      </c>
      <c r="B1556">
        <v>0</v>
      </c>
      <c r="C1556">
        <v>0</v>
      </c>
    </row>
    <row r="1557" spans="1:3" x14ac:dyDescent="0.2">
      <c r="A1557" s="7">
        <v>8016401060507</v>
      </c>
      <c r="B1557">
        <v>5</v>
      </c>
      <c r="C1557">
        <v>2</v>
      </c>
    </row>
    <row r="1558" spans="1:3" x14ac:dyDescent="0.2">
      <c r="A1558" s="7">
        <v>8003670759850</v>
      </c>
      <c r="B1558">
        <v>1</v>
      </c>
      <c r="C1558">
        <v>1</v>
      </c>
    </row>
    <row r="1559" spans="1:3" x14ac:dyDescent="0.2">
      <c r="A1559" s="7">
        <v>8005549404403</v>
      </c>
      <c r="B1559">
        <v>0</v>
      </c>
      <c r="C1559">
        <v>0</v>
      </c>
    </row>
    <row r="1560" spans="1:3" x14ac:dyDescent="0.2">
      <c r="A1560" s="7">
        <v>5997953114708</v>
      </c>
      <c r="B1560">
        <v>9</v>
      </c>
      <c r="C1560">
        <v>7</v>
      </c>
    </row>
    <row r="1561" spans="1:3" x14ac:dyDescent="0.2">
      <c r="A1561" s="7">
        <v>4008600069478</v>
      </c>
      <c r="B1561">
        <v>0</v>
      </c>
      <c r="C1561">
        <v>0</v>
      </c>
    </row>
    <row r="1562" spans="1:3" x14ac:dyDescent="0.2">
      <c r="A1562" s="7">
        <v>4008600070658</v>
      </c>
      <c r="B1562">
        <v>0</v>
      </c>
      <c r="C1562">
        <v>0</v>
      </c>
    </row>
    <row r="1563" spans="1:3" x14ac:dyDescent="0.2">
      <c r="A1563" s="7">
        <v>5900178017839</v>
      </c>
      <c r="B1563">
        <v>10</v>
      </c>
      <c r="C1563">
        <v>9</v>
      </c>
    </row>
    <row r="1564" spans="1:3" x14ac:dyDescent="0.2">
      <c r="A1564" s="7">
        <v>5998434539508</v>
      </c>
      <c r="B1564">
        <v>0</v>
      </c>
      <c r="C1564">
        <v>0</v>
      </c>
    </row>
    <row r="1565" spans="1:3" x14ac:dyDescent="0.2">
      <c r="A1565" s="7">
        <v>5998434534459</v>
      </c>
      <c r="B1565">
        <v>12</v>
      </c>
      <c r="C1565">
        <v>5</v>
      </c>
    </row>
    <row r="1566" spans="1:3" x14ac:dyDescent="0.2">
      <c r="A1566" s="7">
        <v>5998434556499</v>
      </c>
      <c r="B1566">
        <v>6</v>
      </c>
      <c r="C1566">
        <v>6</v>
      </c>
    </row>
    <row r="1567" spans="1:3" x14ac:dyDescent="0.2">
      <c r="A1567" s="7">
        <v>5998434556475</v>
      </c>
      <c r="B1567">
        <v>10</v>
      </c>
      <c r="C1567">
        <v>4</v>
      </c>
    </row>
    <row r="1568" spans="1:3" x14ac:dyDescent="0.2">
      <c r="A1568" s="7">
        <v>5021645827376</v>
      </c>
      <c r="B1568">
        <v>3</v>
      </c>
      <c r="C1568">
        <v>3</v>
      </c>
    </row>
    <row r="1569" spans="1:3" x14ac:dyDescent="0.2">
      <c r="A1569" s="7">
        <v>5997953126169</v>
      </c>
      <c r="B1569">
        <v>0</v>
      </c>
      <c r="C1569">
        <v>0</v>
      </c>
    </row>
    <row r="1570" spans="1:3" x14ac:dyDescent="0.2">
      <c r="A1570" s="7">
        <v>5998434533582</v>
      </c>
      <c r="B1570">
        <v>3</v>
      </c>
      <c r="C1570">
        <v>3</v>
      </c>
    </row>
    <row r="1571" spans="1:3" x14ac:dyDescent="0.2">
      <c r="A1571" s="7">
        <v>4013283035030</v>
      </c>
      <c r="B1571">
        <v>0</v>
      </c>
      <c r="C1571">
        <v>0</v>
      </c>
    </row>
    <row r="1572" spans="1:3" x14ac:dyDescent="0.2">
      <c r="A1572" s="7">
        <v>4002850650301</v>
      </c>
      <c r="B1572">
        <v>12</v>
      </c>
      <c r="C1572">
        <v>4</v>
      </c>
    </row>
    <row r="1573" spans="1:3" x14ac:dyDescent="0.2">
      <c r="A1573" s="7">
        <v>5021645823712</v>
      </c>
      <c r="B1573">
        <v>0</v>
      </c>
      <c r="C1573">
        <v>0</v>
      </c>
    </row>
    <row r="1574" spans="1:3" x14ac:dyDescent="0.2">
      <c r="A1574" s="7">
        <v>5907704018773</v>
      </c>
      <c r="B1574">
        <v>30</v>
      </c>
      <c r="C1574">
        <v>16</v>
      </c>
    </row>
    <row r="1575" spans="1:3" x14ac:dyDescent="0.2">
      <c r="A1575" s="7">
        <v>5907704018742</v>
      </c>
      <c r="B1575">
        <v>3</v>
      </c>
      <c r="C1575">
        <v>2</v>
      </c>
    </row>
    <row r="1576" spans="1:3" x14ac:dyDescent="0.2">
      <c r="A1576" s="7">
        <v>5900178018270</v>
      </c>
      <c r="B1576">
        <v>3</v>
      </c>
      <c r="C1576">
        <v>1</v>
      </c>
    </row>
    <row r="1577" spans="1:3" x14ac:dyDescent="0.2">
      <c r="A1577" s="7">
        <v>5900178010489</v>
      </c>
      <c r="B1577">
        <v>69</v>
      </c>
      <c r="C1577">
        <v>27</v>
      </c>
    </row>
    <row r="1578" spans="1:3" x14ac:dyDescent="0.2">
      <c r="A1578" s="7">
        <v>5410905423166</v>
      </c>
      <c r="B1578">
        <v>0</v>
      </c>
      <c r="C1578">
        <v>0</v>
      </c>
    </row>
    <row r="1579" spans="1:3" x14ac:dyDescent="0.2">
      <c r="A1579" s="7">
        <v>5410905423807</v>
      </c>
      <c r="B1579">
        <v>0</v>
      </c>
      <c r="C1579">
        <v>0</v>
      </c>
    </row>
    <row r="1580" spans="1:3" x14ac:dyDescent="0.2">
      <c r="A1580" s="7">
        <v>5410905423197</v>
      </c>
      <c r="B1580">
        <v>0</v>
      </c>
      <c r="C1580">
        <v>0</v>
      </c>
    </row>
    <row r="1581" spans="1:3" x14ac:dyDescent="0.2">
      <c r="A1581" s="7">
        <v>5410905423920</v>
      </c>
      <c r="B1581">
        <v>0</v>
      </c>
      <c r="C1581">
        <v>0</v>
      </c>
    </row>
    <row r="1582" spans="1:3" x14ac:dyDescent="0.2">
      <c r="A1582" s="7">
        <v>5997695761055</v>
      </c>
      <c r="B1582">
        <v>32</v>
      </c>
      <c r="C1582">
        <v>15</v>
      </c>
    </row>
    <row r="1583" spans="1:3" x14ac:dyDescent="0.2">
      <c r="A1583" s="7">
        <v>5998434534398</v>
      </c>
      <c r="B1583">
        <v>0</v>
      </c>
      <c r="C1583">
        <v>0</v>
      </c>
    </row>
    <row r="1584" spans="1:3" x14ac:dyDescent="0.2">
      <c r="A1584" s="7">
        <v>5907704017257</v>
      </c>
      <c r="B1584">
        <v>29</v>
      </c>
      <c r="C1584">
        <v>10</v>
      </c>
    </row>
    <row r="1585" spans="1:3" x14ac:dyDescent="0.2">
      <c r="A1585" s="7">
        <v>4008153840609</v>
      </c>
      <c r="B1585">
        <v>422</v>
      </c>
      <c r="C1585">
        <v>165</v>
      </c>
    </row>
    <row r="1586" spans="1:3" x14ac:dyDescent="0.2">
      <c r="A1586" s="7">
        <v>5998434555249</v>
      </c>
      <c r="B1586">
        <v>0</v>
      </c>
      <c r="C1586">
        <v>0</v>
      </c>
    </row>
    <row r="1587" spans="1:3" x14ac:dyDescent="0.2">
      <c r="A1587" s="7">
        <v>3254567832650</v>
      </c>
      <c r="B1587">
        <v>11</v>
      </c>
      <c r="C1587">
        <v>7</v>
      </c>
    </row>
    <row r="1588" spans="1:3" x14ac:dyDescent="0.2">
      <c r="A1588" s="7">
        <v>3254567830649</v>
      </c>
      <c r="B1588">
        <v>28</v>
      </c>
      <c r="C1588">
        <v>13</v>
      </c>
    </row>
    <row r="1589" spans="1:3" x14ac:dyDescent="0.2">
      <c r="A1589" s="7">
        <v>9001616208126</v>
      </c>
      <c r="B1589">
        <v>4</v>
      </c>
      <c r="C1589">
        <v>3</v>
      </c>
    </row>
    <row r="1590" spans="1:3" x14ac:dyDescent="0.2">
      <c r="A1590" s="7">
        <v>8016401001906</v>
      </c>
      <c r="B1590">
        <v>60</v>
      </c>
      <c r="C1590">
        <v>24</v>
      </c>
    </row>
    <row r="1591" spans="1:3" x14ac:dyDescent="0.2">
      <c r="A1591" s="7">
        <v>5012909006071</v>
      </c>
      <c r="B1591">
        <v>13</v>
      </c>
      <c r="C1591">
        <v>6</v>
      </c>
    </row>
    <row r="1592" spans="1:3" x14ac:dyDescent="0.2">
      <c r="A1592" s="7">
        <v>5012909006095</v>
      </c>
      <c r="B1592">
        <v>9</v>
      </c>
      <c r="C1592">
        <v>7</v>
      </c>
    </row>
    <row r="1593" spans="1:3" x14ac:dyDescent="0.2">
      <c r="A1593" s="7">
        <v>4002850650479</v>
      </c>
      <c r="B1593">
        <v>0</v>
      </c>
      <c r="C1593">
        <v>0</v>
      </c>
    </row>
    <row r="1594" spans="1:3" x14ac:dyDescent="0.2">
      <c r="A1594" s="7">
        <v>4002850402047</v>
      </c>
      <c r="B1594">
        <v>0</v>
      </c>
      <c r="C1594">
        <v>0</v>
      </c>
    </row>
    <row r="1595" spans="1:3" x14ac:dyDescent="0.2">
      <c r="A1595" s="7">
        <v>676038060271</v>
      </c>
      <c r="B1595">
        <v>24</v>
      </c>
      <c r="C1595">
        <v>15</v>
      </c>
    </row>
    <row r="1596" spans="1:3" x14ac:dyDescent="0.2">
      <c r="A1596" s="7">
        <v>5997695799638</v>
      </c>
      <c r="B1596">
        <v>0</v>
      </c>
      <c r="C1596">
        <v>0</v>
      </c>
    </row>
    <row r="1597" spans="1:3" x14ac:dyDescent="0.2">
      <c r="A1597" s="7">
        <v>5998434541990</v>
      </c>
      <c r="B1597">
        <v>14</v>
      </c>
      <c r="C1597">
        <v>5</v>
      </c>
    </row>
    <row r="1598" spans="1:3" x14ac:dyDescent="0.2">
      <c r="A1598" s="7">
        <v>3660834103727</v>
      </c>
      <c r="B1598">
        <v>0</v>
      </c>
      <c r="C1598">
        <v>0</v>
      </c>
    </row>
    <row r="1599" spans="1:3" x14ac:dyDescent="0.2">
      <c r="A1599" s="7">
        <v>3660831396368</v>
      </c>
      <c r="B1599">
        <v>0</v>
      </c>
      <c r="C1599">
        <v>0</v>
      </c>
    </row>
    <row r="1600" spans="1:3" x14ac:dyDescent="0.2">
      <c r="A1600" s="7">
        <v>3661121070760</v>
      </c>
      <c r="B1600">
        <v>1</v>
      </c>
      <c r="C1600">
        <v>1</v>
      </c>
    </row>
    <row r="1601" spans="1:3" x14ac:dyDescent="0.2">
      <c r="A1601" s="7">
        <v>3661121088499</v>
      </c>
      <c r="B1601">
        <v>0</v>
      </c>
      <c r="C1601">
        <v>0</v>
      </c>
    </row>
    <row r="1602" spans="1:3" x14ac:dyDescent="0.2">
      <c r="A1602" s="7">
        <v>3254567745134</v>
      </c>
      <c r="B1602">
        <v>7</v>
      </c>
      <c r="C1602">
        <v>4</v>
      </c>
    </row>
    <row r="1603" spans="1:3" x14ac:dyDescent="0.2">
      <c r="A1603" s="7">
        <v>5904833850502</v>
      </c>
      <c r="B1603">
        <v>44</v>
      </c>
      <c r="C1603">
        <v>18</v>
      </c>
    </row>
    <row r="1604" spans="1:3" x14ac:dyDescent="0.2">
      <c r="A1604" s="7">
        <v>5900178012247</v>
      </c>
      <c r="B1604">
        <v>30</v>
      </c>
      <c r="C1604">
        <v>13</v>
      </c>
    </row>
    <row r="1605" spans="1:3" x14ac:dyDescent="0.2">
      <c r="A1605" s="7">
        <v>5907704011033</v>
      </c>
      <c r="B1605">
        <v>33</v>
      </c>
      <c r="C1605">
        <v>17</v>
      </c>
    </row>
    <row r="1606" spans="1:3" x14ac:dyDescent="0.2">
      <c r="A1606" s="7">
        <v>5900178015309</v>
      </c>
      <c r="B1606">
        <v>4</v>
      </c>
      <c r="C1606">
        <v>2</v>
      </c>
    </row>
    <row r="1607" spans="1:3" x14ac:dyDescent="0.2">
      <c r="A1607" s="7">
        <v>5900178017051</v>
      </c>
      <c r="B1607">
        <v>23</v>
      </c>
      <c r="C1607">
        <v>9</v>
      </c>
    </row>
    <row r="1608" spans="1:3" x14ac:dyDescent="0.2">
      <c r="A1608" s="7">
        <v>5998434534855</v>
      </c>
      <c r="B1608">
        <v>31</v>
      </c>
      <c r="C1608">
        <v>13</v>
      </c>
    </row>
    <row r="1609" spans="1:3" x14ac:dyDescent="0.2">
      <c r="A1609" s="7">
        <v>5900178016771</v>
      </c>
      <c r="B1609">
        <v>17</v>
      </c>
      <c r="C1609">
        <v>8</v>
      </c>
    </row>
    <row r="1610" spans="1:3" x14ac:dyDescent="0.2">
      <c r="A1610" s="7">
        <v>5900178017334</v>
      </c>
      <c r="B1610">
        <v>6</v>
      </c>
      <c r="C1610">
        <v>6</v>
      </c>
    </row>
    <row r="1611" spans="1:3" x14ac:dyDescent="0.2">
      <c r="A1611" s="7">
        <v>5904833852094</v>
      </c>
      <c r="B1611">
        <v>72</v>
      </c>
      <c r="C1611">
        <v>51</v>
      </c>
    </row>
    <row r="1048555" spans="16372:16372" x14ac:dyDescent="0.2">
      <c r="XER1048555" s="3" t="s">
        <v>291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A89DA-94FC-42D6-87A4-DA128E074E0E}">
  <dimension ref="A1:XFD1048576"/>
  <sheetViews>
    <sheetView workbookViewId="0">
      <selection activeCell="G11" sqref="G11"/>
    </sheetView>
  </sheetViews>
  <sheetFormatPr defaultRowHeight="12" x14ac:dyDescent="0.2"/>
  <cols>
    <col min="1" max="3" width="15.83203125" customWidth="1"/>
    <col min="4" max="4" width="13.33203125" customWidth="1"/>
  </cols>
  <sheetData>
    <row r="1" spans="1:6" ht="27" customHeight="1" x14ac:dyDescent="0.2">
      <c r="A1" s="12" t="s">
        <v>0</v>
      </c>
      <c r="B1" s="15" t="str">
        <f ca="1">"egyenleg "&amp;CHAR(10)&amp;TEXT(DATE(YEAR(TODAY()),MONTH(TODAY())-1,1)-1,"éééé.hh.nn.")</f>
        <v>egyenleg 
2021.10.31.</v>
      </c>
      <c r="C1" s="15" t="str">
        <f ca="1">"egyenleg "&amp;CHAR(10)&amp;TEXT(DATE(YEAR(TODAY()),MONTH(TODAY()),1)-1,"éééé.hh.nn.")</f>
        <v>egyenleg 
2021.11.30.</v>
      </c>
      <c r="D1" s="12" t="s">
        <v>292</v>
      </c>
    </row>
    <row r="2" spans="1:6" x14ac:dyDescent="0.2">
      <c r="A2" s="1" t="s">
        <v>2</v>
      </c>
      <c r="B2" s="2">
        <v>1950066</v>
      </c>
      <c r="C2" s="2">
        <v>2167072</v>
      </c>
    </row>
    <row r="3" spans="1:6" x14ac:dyDescent="0.2">
      <c r="A3" s="1" t="s">
        <v>3</v>
      </c>
      <c r="B3" s="2">
        <v>2138554</v>
      </c>
      <c r="C3" s="2">
        <v>2138554</v>
      </c>
      <c r="F3" s="8" t="s">
        <v>775</v>
      </c>
    </row>
    <row r="4" spans="1:6" x14ac:dyDescent="0.2">
      <c r="A4" s="1" t="s">
        <v>4</v>
      </c>
      <c r="B4" s="2">
        <v>827468</v>
      </c>
      <c r="C4" s="2">
        <v>827468</v>
      </c>
    </row>
    <row r="5" spans="1:6" x14ac:dyDescent="0.2">
      <c r="A5" s="1" t="s">
        <v>5</v>
      </c>
      <c r="B5" s="2">
        <v>-283720</v>
      </c>
      <c r="C5" s="2">
        <v>492</v>
      </c>
    </row>
    <row r="6" spans="1:6" x14ac:dyDescent="0.2">
      <c r="A6" s="1" t="s">
        <v>6</v>
      </c>
      <c r="B6" s="2">
        <v>2687557</v>
      </c>
      <c r="C6" s="2">
        <v>2742422</v>
      </c>
    </row>
    <row r="7" spans="1:6" x14ac:dyDescent="0.2">
      <c r="A7" s="1" t="s">
        <v>7</v>
      </c>
      <c r="B7" s="2">
        <v>113332</v>
      </c>
      <c r="C7" s="2">
        <v>125640</v>
      </c>
    </row>
    <row r="8" spans="1:6" x14ac:dyDescent="0.2">
      <c r="A8" s="1" t="s">
        <v>8</v>
      </c>
      <c r="B8" s="2">
        <v>740618</v>
      </c>
      <c r="C8" s="2">
        <v>655363</v>
      </c>
    </row>
    <row r="9" spans="1:6" x14ac:dyDescent="0.2">
      <c r="A9" s="1" t="s">
        <v>9</v>
      </c>
      <c r="B9" s="2">
        <v>519102</v>
      </c>
      <c r="C9" s="2">
        <v>510132</v>
      </c>
    </row>
    <row r="10" spans="1:6" x14ac:dyDescent="0.2">
      <c r="A10" s="1" t="s">
        <v>10</v>
      </c>
      <c r="B10" s="2">
        <v>903140</v>
      </c>
      <c r="C10" s="2">
        <v>1124869</v>
      </c>
    </row>
    <row r="11" spans="1:6" x14ac:dyDescent="0.2">
      <c r="A11" s="1" t="s">
        <v>11</v>
      </c>
      <c r="B11" s="2">
        <v>-324071</v>
      </c>
      <c r="C11" s="2">
        <v>-330678</v>
      </c>
      <c r="D11" s="2"/>
    </row>
    <row r="12" spans="1:6" x14ac:dyDescent="0.2">
      <c r="A12" s="1" t="s">
        <v>12</v>
      </c>
      <c r="B12" s="2">
        <v>956314</v>
      </c>
      <c r="C12" s="2">
        <v>956314</v>
      </c>
    </row>
    <row r="13" spans="1:6" x14ac:dyDescent="0.2">
      <c r="A13" s="1" t="s">
        <v>13</v>
      </c>
      <c r="B13" s="2">
        <v>2104671</v>
      </c>
      <c r="C13" s="2">
        <v>1826380</v>
      </c>
    </row>
    <row r="14" spans="1:6" x14ac:dyDescent="0.2">
      <c r="A14" s="1" t="s">
        <v>14</v>
      </c>
      <c r="B14" s="2">
        <v>2731989</v>
      </c>
      <c r="C14" s="2">
        <v>2345467</v>
      </c>
    </row>
    <row r="15" spans="1:6" x14ac:dyDescent="0.2">
      <c r="A15" s="1" t="s">
        <v>15</v>
      </c>
      <c r="B15" s="2">
        <v>587239</v>
      </c>
      <c r="C15" s="2">
        <v>926503</v>
      </c>
    </row>
    <row r="16" spans="1:6" x14ac:dyDescent="0.2">
      <c r="A16" s="1" t="s">
        <v>16</v>
      </c>
      <c r="B16" s="2">
        <v>226676</v>
      </c>
      <c r="C16" s="2">
        <v>559909</v>
      </c>
    </row>
    <row r="17" spans="1:3" x14ac:dyDescent="0.2">
      <c r="A17" s="1" t="s">
        <v>17</v>
      </c>
      <c r="B17" s="2">
        <v>-103469</v>
      </c>
      <c r="C17" s="2">
        <v>-191230</v>
      </c>
    </row>
    <row r="18" spans="1:3" x14ac:dyDescent="0.2">
      <c r="A18" s="1" t="s">
        <v>18</v>
      </c>
      <c r="B18" s="2">
        <v>886226</v>
      </c>
      <c r="C18" s="2">
        <v>886226</v>
      </c>
    </row>
    <row r="19" spans="1:3" x14ac:dyDescent="0.2">
      <c r="A19" s="1" t="s">
        <v>19</v>
      </c>
      <c r="B19" s="2">
        <v>493368</v>
      </c>
      <c r="C19" s="2">
        <v>330864</v>
      </c>
    </row>
    <row r="20" spans="1:3" x14ac:dyDescent="0.2">
      <c r="A20" s="1" t="s">
        <v>20</v>
      </c>
      <c r="B20" s="2">
        <v>582225</v>
      </c>
      <c r="C20" s="2">
        <v>290969</v>
      </c>
    </row>
    <row r="21" spans="1:3" x14ac:dyDescent="0.2">
      <c r="A21" s="1" t="s">
        <v>21</v>
      </c>
      <c r="B21" s="2">
        <v>265673</v>
      </c>
      <c r="C21" s="2">
        <v>-80237</v>
      </c>
    </row>
    <row r="22" spans="1:3" x14ac:dyDescent="0.2">
      <c r="A22" s="1" t="s">
        <v>22</v>
      </c>
      <c r="B22" s="2">
        <v>578672</v>
      </c>
      <c r="C22" s="2">
        <v>625240</v>
      </c>
    </row>
    <row r="23" spans="1:3" x14ac:dyDescent="0.2">
      <c r="A23" s="1" t="s">
        <v>23</v>
      </c>
      <c r="B23" s="2">
        <v>726595</v>
      </c>
      <c r="C23" s="2">
        <v>690473</v>
      </c>
    </row>
    <row r="24" spans="1:3" x14ac:dyDescent="0.2">
      <c r="A24" s="1" t="s">
        <v>24</v>
      </c>
      <c r="B24" s="2">
        <v>582595</v>
      </c>
      <c r="C24" s="2">
        <v>582595</v>
      </c>
    </row>
    <row r="25" spans="1:3" x14ac:dyDescent="0.2">
      <c r="A25" s="1" t="s">
        <v>25</v>
      </c>
      <c r="B25" s="2">
        <v>960498</v>
      </c>
      <c r="C25" s="2">
        <v>960498</v>
      </c>
    </row>
    <row r="26" spans="1:3" x14ac:dyDescent="0.2">
      <c r="A26" s="1" t="s">
        <v>26</v>
      </c>
      <c r="B26" s="2">
        <v>1986173</v>
      </c>
      <c r="C26" s="2">
        <v>2063205</v>
      </c>
    </row>
    <row r="27" spans="1:3" x14ac:dyDescent="0.2">
      <c r="A27" s="1" t="s">
        <v>27</v>
      </c>
      <c r="B27" s="2">
        <v>2924644</v>
      </c>
      <c r="C27" s="2">
        <v>3316312</v>
      </c>
    </row>
    <row r="28" spans="1:3" x14ac:dyDescent="0.2">
      <c r="A28" s="1" t="s">
        <v>28</v>
      </c>
      <c r="B28" s="2">
        <v>504070</v>
      </c>
      <c r="C28" s="2">
        <v>771138</v>
      </c>
    </row>
    <row r="29" spans="1:3" x14ac:dyDescent="0.2">
      <c r="A29" s="1" t="s">
        <v>29</v>
      </c>
      <c r="B29" s="2">
        <v>353404</v>
      </c>
      <c r="C29" s="2">
        <v>38076</v>
      </c>
    </row>
    <row r="30" spans="1:3" x14ac:dyDescent="0.2">
      <c r="A30" s="1" t="s">
        <v>30</v>
      </c>
      <c r="B30" s="2">
        <v>984429</v>
      </c>
      <c r="C30" s="2">
        <v>951693</v>
      </c>
    </row>
    <row r="31" spans="1:3" x14ac:dyDescent="0.2">
      <c r="A31" s="1" t="s">
        <v>31</v>
      </c>
      <c r="B31" s="2">
        <v>807676</v>
      </c>
      <c r="C31" s="2">
        <v>617880</v>
      </c>
    </row>
    <row r="32" spans="1:3" x14ac:dyDescent="0.2">
      <c r="A32" s="1" t="s">
        <v>32</v>
      </c>
      <c r="B32" s="2">
        <v>639325</v>
      </c>
      <c r="C32" s="2">
        <v>590946</v>
      </c>
    </row>
    <row r="33" spans="1:3" x14ac:dyDescent="0.2">
      <c r="A33" s="1" t="s">
        <v>33</v>
      </c>
      <c r="B33" s="2">
        <v>2034804</v>
      </c>
      <c r="C33" s="2">
        <v>2190977</v>
      </c>
    </row>
    <row r="34" spans="1:3" x14ac:dyDescent="0.2">
      <c r="A34" s="1" t="s">
        <v>34</v>
      </c>
      <c r="B34" s="2">
        <v>453144</v>
      </c>
      <c r="C34" s="2">
        <v>453144</v>
      </c>
    </row>
    <row r="35" spans="1:3" x14ac:dyDescent="0.2">
      <c r="A35" s="1" t="s">
        <v>35</v>
      </c>
      <c r="B35" s="2">
        <v>526929</v>
      </c>
      <c r="C35" s="2">
        <v>411716</v>
      </c>
    </row>
    <row r="36" spans="1:3" x14ac:dyDescent="0.2">
      <c r="A36" s="1" t="s">
        <v>36</v>
      </c>
      <c r="B36" s="2">
        <v>532117</v>
      </c>
      <c r="C36" s="2">
        <v>316470</v>
      </c>
    </row>
    <row r="37" spans="1:3" x14ac:dyDescent="0.2">
      <c r="A37" s="1" t="s">
        <v>37</v>
      </c>
      <c r="B37" s="2">
        <v>2722859</v>
      </c>
      <c r="C37" s="2">
        <v>2690627</v>
      </c>
    </row>
    <row r="38" spans="1:3" x14ac:dyDescent="0.2">
      <c r="A38" s="1" t="s">
        <v>38</v>
      </c>
      <c r="B38" s="2">
        <v>566266</v>
      </c>
      <c r="C38" s="2">
        <v>433761</v>
      </c>
    </row>
    <row r="39" spans="1:3" x14ac:dyDescent="0.2">
      <c r="A39" s="1" t="s">
        <v>39</v>
      </c>
      <c r="B39" s="2">
        <v>798463</v>
      </c>
      <c r="C39" s="2">
        <v>824703</v>
      </c>
    </row>
    <row r="40" spans="1:3" x14ac:dyDescent="0.2">
      <c r="A40" s="1" t="s">
        <v>40</v>
      </c>
      <c r="B40" s="2">
        <v>533388</v>
      </c>
      <c r="C40" s="2">
        <v>784838</v>
      </c>
    </row>
    <row r="41" spans="1:3" x14ac:dyDescent="0.2">
      <c r="A41" s="1" t="s">
        <v>41</v>
      </c>
      <c r="B41" s="2">
        <v>-128841</v>
      </c>
      <c r="C41" s="2">
        <v>15062</v>
      </c>
    </row>
    <row r="42" spans="1:3" x14ac:dyDescent="0.2">
      <c r="A42" s="1" t="s">
        <v>42</v>
      </c>
      <c r="B42" s="2">
        <v>583655</v>
      </c>
      <c r="C42" s="2">
        <v>583655</v>
      </c>
    </row>
    <row r="43" spans="1:3" x14ac:dyDescent="0.2">
      <c r="A43" s="1" t="s">
        <v>43</v>
      </c>
      <c r="B43" s="2">
        <v>-143910</v>
      </c>
      <c r="C43" s="2">
        <v>-342263</v>
      </c>
    </row>
    <row r="44" spans="1:3" x14ac:dyDescent="0.2">
      <c r="A44" s="1" t="s">
        <v>44</v>
      </c>
      <c r="B44" s="2">
        <v>308005</v>
      </c>
      <c r="C44" s="2">
        <v>102165</v>
      </c>
    </row>
    <row r="45" spans="1:3" x14ac:dyDescent="0.2">
      <c r="A45" s="1" t="s">
        <v>45</v>
      </c>
      <c r="B45" s="2">
        <v>844613</v>
      </c>
      <c r="C45" s="2">
        <v>784355</v>
      </c>
    </row>
    <row r="46" spans="1:3" x14ac:dyDescent="0.2">
      <c r="A46" s="1" t="s">
        <v>46</v>
      </c>
      <c r="B46" s="2">
        <v>1957000</v>
      </c>
      <c r="C46" s="2">
        <v>1857616</v>
      </c>
    </row>
    <row r="47" spans="1:3" x14ac:dyDescent="0.2">
      <c r="A47" s="1" t="s">
        <v>47</v>
      </c>
      <c r="B47" s="2">
        <v>2214529</v>
      </c>
      <c r="C47" s="2">
        <v>2232923</v>
      </c>
    </row>
    <row r="48" spans="1:3" x14ac:dyDescent="0.2">
      <c r="A48" s="1" t="s">
        <v>48</v>
      </c>
      <c r="B48" s="2">
        <v>129398</v>
      </c>
      <c r="C48" s="2">
        <v>495212</v>
      </c>
    </row>
    <row r="49" spans="1:3" x14ac:dyDescent="0.2">
      <c r="A49" s="1" t="s">
        <v>49</v>
      </c>
      <c r="B49" s="2">
        <v>2942732</v>
      </c>
      <c r="C49" s="2">
        <v>3328324</v>
      </c>
    </row>
    <row r="50" spans="1:3" x14ac:dyDescent="0.2">
      <c r="A50" s="1" t="s">
        <v>50</v>
      </c>
      <c r="B50" s="2">
        <v>6920610</v>
      </c>
      <c r="C50" s="2">
        <v>6711799</v>
      </c>
    </row>
    <row r="51" spans="1:3" x14ac:dyDescent="0.2">
      <c r="A51" s="1" t="s">
        <v>51</v>
      </c>
      <c r="B51" s="2">
        <v>115085</v>
      </c>
      <c r="C51" s="2">
        <v>167063</v>
      </c>
    </row>
    <row r="52" spans="1:3" x14ac:dyDescent="0.2">
      <c r="A52" s="1" t="s">
        <v>52</v>
      </c>
      <c r="B52" s="2">
        <v>2097576</v>
      </c>
      <c r="C52" s="2">
        <v>2097576</v>
      </c>
    </row>
    <row r="53" spans="1:3" x14ac:dyDescent="0.2">
      <c r="A53" s="1" t="s">
        <v>53</v>
      </c>
      <c r="B53" s="2">
        <v>814130</v>
      </c>
      <c r="C53" s="2">
        <v>417970</v>
      </c>
    </row>
    <row r="54" spans="1:3" x14ac:dyDescent="0.2">
      <c r="A54" s="1" t="s">
        <v>54</v>
      </c>
      <c r="B54" s="2">
        <v>591980</v>
      </c>
      <c r="C54" s="2">
        <v>898988</v>
      </c>
    </row>
    <row r="55" spans="1:3" x14ac:dyDescent="0.2">
      <c r="A55" s="1" t="s">
        <v>55</v>
      </c>
      <c r="B55" s="2">
        <v>-192919</v>
      </c>
      <c r="C55" s="2">
        <v>-68330</v>
      </c>
    </row>
    <row r="56" spans="1:3" x14ac:dyDescent="0.2">
      <c r="A56" s="1" t="s">
        <v>56</v>
      </c>
      <c r="B56" s="2">
        <v>845779</v>
      </c>
      <c r="C56" s="2">
        <v>487033</v>
      </c>
    </row>
    <row r="57" spans="1:3" x14ac:dyDescent="0.2">
      <c r="A57" s="1" t="s">
        <v>57</v>
      </c>
      <c r="B57" s="2">
        <v>2233339</v>
      </c>
      <c r="C57" s="2">
        <v>2223500</v>
      </c>
    </row>
    <row r="58" spans="1:3" x14ac:dyDescent="0.2">
      <c r="A58" s="1" t="s">
        <v>58</v>
      </c>
      <c r="B58" s="2">
        <v>405836</v>
      </c>
      <c r="C58" s="2">
        <v>736191</v>
      </c>
    </row>
    <row r="59" spans="1:3" x14ac:dyDescent="0.2">
      <c r="A59" s="1" t="s">
        <v>59</v>
      </c>
      <c r="B59" s="2">
        <v>726122</v>
      </c>
      <c r="C59" s="2">
        <v>672034</v>
      </c>
    </row>
    <row r="60" spans="1:3" x14ac:dyDescent="0.2">
      <c r="A60" s="1" t="s">
        <v>60</v>
      </c>
      <c r="B60" s="2">
        <v>6978884</v>
      </c>
      <c r="C60" s="2">
        <v>6978884</v>
      </c>
    </row>
    <row r="61" spans="1:3" x14ac:dyDescent="0.2">
      <c r="A61" s="1" t="s">
        <v>61</v>
      </c>
      <c r="B61" s="2">
        <v>727604</v>
      </c>
      <c r="C61" s="2">
        <v>1122373</v>
      </c>
    </row>
    <row r="62" spans="1:3" x14ac:dyDescent="0.2">
      <c r="A62" s="1" t="s">
        <v>62</v>
      </c>
      <c r="B62" s="2">
        <v>91637</v>
      </c>
      <c r="C62" s="2">
        <v>145550</v>
      </c>
    </row>
    <row r="63" spans="1:3" x14ac:dyDescent="0.2">
      <c r="A63" s="1" t="s">
        <v>63</v>
      </c>
      <c r="B63" s="2">
        <v>769357</v>
      </c>
      <c r="C63" s="2">
        <v>780827</v>
      </c>
    </row>
    <row r="64" spans="1:3" x14ac:dyDescent="0.2">
      <c r="A64" s="1" t="s">
        <v>64</v>
      </c>
      <c r="B64" s="2">
        <v>758027</v>
      </c>
      <c r="C64" s="2">
        <v>937988</v>
      </c>
    </row>
    <row r="65" spans="1:3" x14ac:dyDescent="0.2">
      <c r="A65" s="1" t="s">
        <v>65</v>
      </c>
      <c r="B65" s="2">
        <v>-27615</v>
      </c>
      <c r="C65" s="2">
        <v>-408353</v>
      </c>
    </row>
    <row r="66" spans="1:3" x14ac:dyDescent="0.2">
      <c r="A66" s="1" t="s">
        <v>66</v>
      </c>
      <c r="B66" s="2">
        <v>831716</v>
      </c>
      <c r="C66" s="2">
        <v>777284</v>
      </c>
    </row>
    <row r="67" spans="1:3" x14ac:dyDescent="0.2">
      <c r="A67" s="1" t="s">
        <v>67</v>
      </c>
      <c r="B67" s="2">
        <v>8250738</v>
      </c>
      <c r="C67" s="2">
        <v>8371478</v>
      </c>
    </row>
    <row r="68" spans="1:3" x14ac:dyDescent="0.2">
      <c r="A68" s="1" t="s">
        <v>68</v>
      </c>
      <c r="B68" s="2">
        <v>237098</v>
      </c>
      <c r="C68" s="2">
        <v>-83684</v>
      </c>
    </row>
    <row r="69" spans="1:3" x14ac:dyDescent="0.2">
      <c r="A69" s="1" t="s">
        <v>69</v>
      </c>
      <c r="B69" s="2">
        <v>113095</v>
      </c>
      <c r="C69" s="2">
        <v>-123010</v>
      </c>
    </row>
    <row r="70" spans="1:3" x14ac:dyDescent="0.2">
      <c r="A70" s="1" t="s">
        <v>70</v>
      </c>
      <c r="B70" s="2">
        <v>2332843</v>
      </c>
      <c r="C70" s="2">
        <v>2508864</v>
      </c>
    </row>
    <row r="71" spans="1:3" x14ac:dyDescent="0.2">
      <c r="A71" s="1" t="s">
        <v>71</v>
      </c>
      <c r="B71" s="2">
        <v>-186839</v>
      </c>
      <c r="C71" s="2">
        <v>-7598</v>
      </c>
    </row>
    <row r="72" spans="1:3" x14ac:dyDescent="0.2">
      <c r="A72" s="1" t="s">
        <v>72</v>
      </c>
      <c r="B72" s="2">
        <v>-9246</v>
      </c>
      <c r="C72" s="2">
        <v>144523</v>
      </c>
    </row>
    <row r="73" spans="1:3" x14ac:dyDescent="0.2">
      <c r="A73" s="1" t="s">
        <v>73</v>
      </c>
      <c r="B73" s="2">
        <v>-406967</v>
      </c>
      <c r="C73" s="2">
        <v>-452444</v>
      </c>
    </row>
    <row r="74" spans="1:3" x14ac:dyDescent="0.2">
      <c r="A74" s="1" t="s">
        <v>74</v>
      </c>
      <c r="B74" s="2">
        <v>860661</v>
      </c>
      <c r="C74" s="2">
        <v>1144281</v>
      </c>
    </row>
    <row r="75" spans="1:3" x14ac:dyDescent="0.2">
      <c r="A75" s="1" t="s">
        <v>75</v>
      </c>
      <c r="B75" s="2">
        <v>-223126</v>
      </c>
      <c r="C75" s="2">
        <v>-223126</v>
      </c>
    </row>
    <row r="76" spans="1:3" x14ac:dyDescent="0.2">
      <c r="A76" s="1" t="s">
        <v>76</v>
      </c>
      <c r="B76" s="2">
        <v>1527124</v>
      </c>
      <c r="C76" s="2">
        <v>1637015</v>
      </c>
    </row>
    <row r="77" spans="1:3" x14ac:dyDescent="0.2">
      <c r="A77" s="1" t="s">
        <v>77</v>
      </c>
      <c r="B77" s="2">
        <v>57037</v>
      </c>
      <c r="C77" s="2">
        <v>-200400</v>
      </c>
    </row>
    <row r="78" spans="1:3" x14ac:dyDescent="0.2">
      <c r="A78" s="1" t="s">
        <v>78</v>
      </c>
      <c r="B78" s="2">
        <v>975810</v>
      </c>
      <c r="C78" s="2">
        <v>975810</v>
      </c>
    </row>
    <row r="79" spans="1:3" x14ac:dyDescent="0.2">
      <c r="A79" s="1" t="s">
        <v>79</v>
      </c>
      <c r="B79" s="2">
        <v>898713</v>
      </c>
      <c r="C79" s="2">
        <v>1296519</v>
      </c>
    </row>
    <row r="80" spans="1:3" x14ac:dyDescent="0.2">
      <c r="A80" s="1" t="s">
        <v>80</v>
      </c>
      <c r="B80" s="2">
        <v>923291</v>
      </c>
      <c r="C80" s="2">
        <v>1140648</v>
      </c>
    </row>
    <row r="81" spans="1:3" x14ac:dyDescent="0.2">
      <c r="A81" s="1" t="s">
        <v>81</v>
      </c>
      <c r="B81" s="2">
        <v>2986911</v>
      </c>
      <c r="C81" s="2">
        <v>3156543</v>
      </c>
    </row>
    <row r="82" spans="1:3" x14ac:dyDescent="0.2">
      <c r="A82" s="1" t="s">
        <v>82</v>
      </c>
      <c r="B82" s="2">
        <v>2148614</v>
      </c>
      <c r="C82" s="2">
        <v>2030222</v>
      </c>
    </row>
    <row r="83" spans="1:3" x14ac:dyDescent="0.2">
      <c r="A83" s="1" t="s">
        <v>83</v>
      </c>
      <c r="B83" s="2">
        <v>807580</v>
      </c>
      <c r="C83" s="2">
        <v>1102958</v>
      </c>
    </row>
    <row r="84" spans="1:3" x14ac:dyDescent="0.2">
      <c r="A84" s="1" t="s">
        <v>84</v>
      </c>
      <c r="B84" s="2">
        <v>2484611</v>
      </c>
      <c r="C84" s="2">
        <v>2851493</v>
      </c>
    </row>
    <row r="85" spans="1:3" x14ac:dyDescent="0.2">
      <c r="A85" s="1" t="s">
        <v>85</v>
      </c>
      <c r="B85" s="2">
        <v>2364719</v>
      </c>
      <c r="C85" s="2">
        <v>2364719</v>
      </c>
    </row>
    <row r="86" spans="1:3" x14ac:dyDescent="0.2">
      <c r="A86" s="1" t="s">
        <v>86</v>
      </c>
      <c r="B86" s="2">
        <v>529492</v>
      </c>
      <c r="C86" s="2">
        <v>501428</v>
      </c>
    </row>
    <row r="87" spans="1:3" x14ac:dyDescent="0.2">
      <c r="A87" s="1" t="s">
        <v>87</v>
      </c>
      <c r="B87" s="2">
        <v>-217913</v>
      </c>
      <c r="C87" s="2">
        <v>-563031</v>
      </c>
    </row>
    <row r="88" spans="1:3" x14ac:dyDescent="0.2">
      <c r="A88" s="1" t="s">
        <v>88</v>
      </c>
      <c r="B88" s="2">
        <v>8165376</v>
      </c>
      <c r="C88" s="2">
        <v>8300483</v>
      </c>
    </row>
    <row r="89" spans="1:3" x14ac:dyDescent="0.2">
      <c r="A89" s="1" t="s">
        <v>89</v>
      </c>
      <c r="B89" s="2">
        <v>-140568</v>
      </c>
      <c r="C89" s="2">
        <v>87492</v>
      </c>
    </row>
    <row r="90" spans="1:3" x14ac:dyDescent="0.2">
      <c r="A90" s="1" t="s">
        <v>90</v>
      </c>
      <c r="B90" s="2">
        <v>609213</v>
      </c>
      <c r="C90" s="2">
        <v>645387</v>
      </c>
    </row>
    <row r="91" spans="1:3" x14ac:dyDescent="0.2">
      <c r="A91" s="1" t="s">
        <v>91</v>
      </c>
      <c r="B91" s="2">
        <v>1240051</v>
      </c>
      <c r="C91" s="2">
        <v>1367262</v>
      </c>
    </row>
    <row r="92" spans="1:3" x14ac:dyDescent="0.2">
      <c r="A92" s="1" t="s">
        <v>92</v>
      </c>
      <c r="B92" s="2">
        <v>750108</v>
      </c>
      <c r="C92" s="2">
        <v>760299</v>
      </c>
    </row>
    <row r="93" spans="1:3" x14ac:dyDescent="0.2">
      <c r="A93" s="1" t="s">
        <v>93</v>
      </c>
      <c r="B93" s="2">
        <v>1250960</v>
      </c>
      <c r="C93" s="2">
        <v>1418330</v>
      </c>
    </row>
    <row r="94" spans="1:3" x14ac:dyDescent="0.2">
      <c r="A94" s="1" t="s">
        <v>94</v>
      </c>
      <c r="B94" s="2">
        <v>8905159</v>
      </c>
      <c r="C94" s="2">
        <v>9297158</v>
      </c>
    </row>
    <row r="95" spans="1:3" x14ac:dyDescent="0.2">
      <c r="A95" s="1" t="s">
        <v>95</v>
      </c>
      <c r="B95" s="2">
        <v>-83565</v>
      </c>
      <c r="C95" s="2">
        <v>-83565</v>
      </c>
    </row>
    <row r="96" spans="1:3" x14ac:dyDescent="0.2">
      <c r="A96" s="1" t="s">
        <v>96</v>
      </c>
      <c r="B96" s="2">
        <v>1164808</v>
      </c>
      <c r="C96" s="2">
        <v>849437</v>
      </c>
    </row>
    <row r="97" spans="1:3" x14ac:dyDescent="0.2">
      <c r="A97" s="1" t="s">
        <v>97</v>
      </c>
      <c r="B97" s="2">
        <v>995146</v>
      </c>
      <c r="C97" s="2">
        <v>938934</v>
      </c>
    </row>
    <row r="98" spans="1:3" x14ac:dyDescent="0.2">
      <c r="A98" s="1" t="s">
        <v>98</v>
      </c>
      <c r="B98" s="2">
        <v>745854</v>
      </c>
      <c r="C98" s="2">
        <v>817213</v>
      </c>
    </row>
    <row r="99" spans="1:3" x14ac:dyDescent="0.2">
      <c r="A99" s="1" t="s">
        <v>99</v>
      </c>
      <c r="B99" s="2">
        <v>2740114</v>
      </c>
      <c r="C99" s="2">
        <v>2687346</v>
      </c>
    </row>
    <row r="100" spans="1:3" x14ac:dyDescent="0.2">
      <c r="A100" s="1" t="s">
        <v>100</v>
      </c>
      <c r="B100" s="2">
        <v>384501</v>
      </c>
      <c r="C100" s="2">
        <v>606515</v>
      </c>
    </row>
    <row r="101" spans="1:3" x14ac:dyDescent="0.2">
      <c r="A101" s="1" t="s">
        <v>101</v>
      </c>
      <c r="B101" s="2">
        <v>650635</v>
      </c>
      <c r="C101" s="2">
        <v>649196</v>
      </c>
    </row>
    <row r="102" spans="1:3" x14ac:dyDescent="0.2">
      <c r="A102" s="1" t="s">
        <v>102</v>
      </c>
      <c r="B102" s="2">
        <v>840262</v>
      </c>
      <c r="C102" s="2">
        <v>940424</v>
      </c>
    </row>
    <row r="103" spans="1:3" x14ac:dyDescent="0.2">
      <c r="A103" s="1" t="s">
        <v>103</v>
      </c>
      <c r="B103" s="2">
        <v>156222</v>
      </c>
      <c r="C103" s="2">
        <v>123737</v>
      </c>
    </row>
    <row r="104" spans="1:3" x14ac:dyDescent="0.2">
      <c r="A104" s="1" t="s">
        <v>104</v>
      </c>
      <c r="B104" s="2">
        <v>8263136</v>
      </c>
      <c r="C104" s="2">
        <v>8289374</v>
      </c>
    </row>
    <row r="105" spans="1:3" x14ac:dyDescent="0.2">
      <c r="A105" s="1" t="s">
        <v>105</v>
      </c>
      <c r="B105" s="2">
        <v>556115</v>
      </c>
      <c r="C105" s="2">
        <v>556115</v>
      </c>
    </row>
    <row r="106" spans="1:3" x14ac:dyDescent="0.2">
      <c r="A106" s="1" t="s">
        <v>106</v>
      </c>
      <c r="B106" s="2">
        <v>2836297</v>
      </c>
      <c r="C106" s="2">
        <v>2862911</v>
      </c>
    </row>
    <row r="107" spans="1:3" x14ac:dyDescent="0.2">
      <c r="A107" s="1" t="s">
        <v>107</v>
      </c>
      <c r="B107" s="2">
        <v>-72444</v>
      </c>
      <c r="C107" s="2">
        <v>268031</v>
      </c>
    </row>
    <row r="108" spans="1:3" x14ac:dyDescent="0.2">
      <c r="A108" s="1" t="s">
        <v>108</v>
      </c>
      <c r="B108" s="2">
        <v>-73579</v>
      </c>
      <c r="C108" s="2">
        <v>47462</v>
      </c>
    </row>
    <row r="109" spans="1:3" x14ac:dyDescent="0.2">
      <c r="A109" s="1" t="s">
        <v>109</v>
      </c>
      <c r="B109" s="2">
        <v>576262</v>
      </c>
      <c r="C109" s="2">
        <v>576262</v>
      </c>
    </row>
    <row r="110" spans="1:3" x14ac:dyDescent="0.2">
      <c r="A110" s="1" t="s">
        <v>110</v>
      </c>
      <c r="B110" s="2">
        <v>588689</v>
      </c>
      <c r="C110" s="2">
        <v>632645</v>
      </c>
    </row>
    <row r="111" spans="1:3" x14ac:dyDescent="0.2">
      <c r="A111" s="1" t="s">
        <v>111</v>
      </c>
      <c r="B111" s="2">
        <v>-418990</v>
      </c>
      <c r="C111" s="2">
        <v>-31402</v>
      </c>
    </row>
    <row r="112" spans="1:3" x14ac:dyDescent="0.2">
      <c r="A112" s="1" t="s">
        <v>112</v>
      </c>
      <c r="B112" s="2">
        <v>3632258</v>
      </c>
      <c r="C112" s="2">
        <v>3763227</v>
      </c>
    </row>
    <row r="113" spans="1:3" x14ac:dyDescent="0.2">
      <c r="A113" s="1" t="s">
        <v>113</v>
      </c>
      <c r="B113" s="2">
        <v>2552669</v>
      </c>
      <c r="C113" s="2">
        <v>2735641</v>
      </c>
    </row>
    <row r="114" spans="1:3" x14ac:dyDescent="0.2">
      <c r="A114" s="1" t="s">
        <v>114</v>
      </c>
      <c r="B114" s="2">
        <v>911860</v>
      </c>
      <c r="C114" s="2">
        <v>617355</v>
      </c>
    </row>
    <row r="115" spans="1:3" x14ac:dyDescent="0.2">
      <c r="A115" s="1" t="s">
        <v>115</v>
      </c>
      <c r="B115" s="2">
        <v>1543053</v>
      </c>
      <c r="C115" s="2">
        <v>1910875</v>
      </c>
    </row>
    <row r="116" spans="1:3" x14ac:dyDescent="0.2">
      <c r="A116" s="1" t="s">
        <v>116</v>
      </c>
      <c r="B116" s="2">
        <v>979502</v>
      </c>
      <c r="C116" s="2">
        <v>979502</v>
      </c>
    </row>
    <row r="117" spans="1:3" x14ac:dyDescent="0.2">
      <c r="A117" s="1" t="s">
        <v>117</v>
      </c>
      <c r="B117" s="2">
        <v>-276826</v>
      </c>
      <c r="C117" s="2">
        <v>-318275</v>
      </c>
    </row>
    <row r="118" spans="1:3" x14ac:dyDescent="0.2">
      <c r="A118" s="1" t="s">
        <v>118</v>
      </c>
      <c r="B118" s="2">
        <v>7225014</v>
      </c>
      <c r="C118" s="2">
        <v>7443654</v>
      </c>
    </row>
    <row r="119" spans="1:3" x14ac:dyDescent="0.2">
      <c r="A119" s="1" t="s">
        <v>119</v>
      </c>
      <c r="B119" s="2">
        <v>1713219</v>
      </c>
      <c r="C119" s="2">
        <v>1621856</v>
      </c>
    </row>
    <row r="120" spans="1:3" x14ac:dyDescent="0.2">
      <c r="A120" s="1" t="s">
        <v>120</v>
      </c>
      <c r="B120" s="2">
        <v>-316841</v>
      </c>
      <c r="C120" s="2">
        <v>-171086</v>
      </c>
    </row>
    <row r="121" spans="1:3" x14ac:dyDescent="0.2">
      <c r="A121" s="1" t="s">
        <v>121</v>
      </c>
      <c r="B121" s="2">
        <v>-50742</v>
      </c>
      <c r="C121" s="2">
        <v>191477</v>
      </c>
    </row>
    <row r="122" spans="1:3" x14ac:dyDescent="0.2">
      <c r="A122" s="1" t="s">
        <v>122</v>
      </c>
      <c r="B122" s="2">
        <v>-214287</v>
      </c>
      <c r="C122" s="2">
        <v>-272445</v>
      </c>
    </row>
    <row r="123" spans="1:3" x14ac:dyDescent="0.2">
      <c r="A123" s="1" t="s">
        <v>123</v>
      </c>
      <c r="B123" s="2">
        <v>223111</v>
      </c>
      <c r="C123" s="2">
        <v>88038</v>
      </c>
    </row>
    <row r="124" spans="1:3" x14ac:dyDescent="0.2">
      <c r="A124" s="1" t="s">
        <v>124</v>
      </c>
      <c r="B124" s="2">
        <v>2718265</v>
      </c>
      <c r="C124" s="2">
        <v>2940776</v>
      </c>
    </row>
    <row r="125" spans="1:3" x14ac:dyDescent="0.2">
      <c r="A125" s="1" t="s">
        <v>125</v>
      </c>
      <c r="B125" s="2">
        <v>11474</v>
      </c>
      <c r="C125" s="2">
        <v>334656</v>
      </c>
    </row>
    <row r="126" spans="1:3" x14ac:dyDescent="0.2">
      <c r="A126" s="1" t="s">
        <v>126</v>
      </c>
      <c r="B126" s="2">
        <v>923716</v>
      </c>
      <c r="C126" s="2">
        <v>949953</v>
      </c>
    </row>
    <row r="127" spans="1:3" x14ac:dyDescent="0.2">
      <c r="A127" s="1" t="s">
        <v>127</v>
      </c>
      <c r="B127" s="2">
        <v>615985</v>
      </c>
      <c r="C127" s="2">
        <v>615985</v>
      </c>
    </row>
    <row r="128" spans="1:3" x14ac:dyDescent="0.2">
      <c r="A128" s="1" t="s">
        <v>128</v>
      </c>
      <c r="B128" s="2">
        <v>-224259</v>
      </c>
      <c r="C128" s="2">
        <v>-416533</v>
      </c>
    </row>
    <row r="129" spans="1:3" x14ac:dyDescent="0.2">
      <c r="A129" s="1" t="s">
        <v>129</v>
      </c>
      <c r="B129" s="2">
        <v>372266</v>
      </c>
      <c r="C129" s="2">
        <v>372266</v>
      </c>
    </row>
    <row r="130" spans="1:3" x14ac:dyDescent="0.2">
      <c r="A130" s="1" t="s">
        <v>130</v>
      </c>
      <c r="B130" s="2">
        <v>692934</v>
      </c>
      <c r="C130" s="2">
        <v>996431</v>
      </c>
    </row>
    <row r="131" spans="1:3" x14ac:dyDescent="0.2">
      <c r="A131" s="1" t="s">
        <v>131</v>
      </c>
      <c r="B131" s="2">
        <v>2487091</v>
      </c>
      <c r="C131" s="2">
        <v>2487091</v>
      </c>
    </row>
    <row r="132" spans="1:3" x14ac:dyDescent="0.2">
      <c r="A132" s="1" t="s">
        <v>132</v>
      </c>
      <c r="B132" s="2">
        <v>1683091</v>
      </c>
      <c r="C132" s="2">
        <v>1487803</v>
      </c>
    </row>
    <row r="133" spans="1:3" x14ac:dyDescent="0.2">
      <c r="A133" s="1" t="s">
        <v>133</v>
      </c>
      <c r="B133" s="2">
        <v>918759</v>
      </c>
      <c r="C133" s="2">
        <v>1216144</v>
      </c>
    </row>
    <row r="134" spans="1:3" x14ac:dyDescent="0.2">
      <c r="A134" s="1" t="s">
        <v>134</v>
      </c>
      <c r="B134" s="2">
        <v>4699709</v>
      </c>
      <c r="C134" s="2">
        <v>4822093</v>
      </c>
    </row>
    <row r="135" spans="1:3" x14ac:dyDescent="0.2">
      <c r="A135" s="1" t="s">
        <v>135</v>
      </c>
      <c r="B135" s="2">
        <v>-250317</v>
      </c>
      <c r="C135" s="2">
        <v>-250317</v>
      </c>
    </row>
    <row r="136" spans="1:3" x14ac:dyDescent="0.2">
      <c r="A136" s="1" t="s">
        <v>136</v>
      </c>
      <c r="B136" s="2">
        <v>699262</v>
      </c>
      <c r="C136" s="2">
        <v>349564</v>
      </c>
    </row>
    <row r="137" spans="1:3" x14ac:dyDescent="0.2">
      <c r="A137" s="1" t="s">
        <v>137</v>
      </c>
      <c r="B137" s="2">
        <v>949324</v>
      </c>
      <c r="C137" s="2">
        <v>670657</v>
      </c>
    </row>
    <row r="138" spans="1:3" x14ac:dyDescent="0.2">
      <c r="A138" s="1" t="s">
        <v>138</v>
      </c>
      <c r="B138" s="2">
        <v>-480193</v>
      </c>
      <c r="C138" s="2">
        <v>-399355</v>
      </c>
    </row>
    <row r="139" spans="1:3" x14ac:dyDescent="0.2">
      <c r="A139" s="1" t="s">
        <v>139</v>
      </c>
      <c r="B139" s="2">
        <v>795772</v>
      </c>
      <c r="C139" s="2">
        <v>452738</v>
      </c>
    </row>
    <row r="140" spans="1:3" x14ac:dyDescent="0.2">
      <c r="A140" s="1" t="s">
        <v>140</v>
      </c>
      <c r="B140" s="2">
        <v>1939715</v>
      </c>
      <c r="C140" s="2">
        <v>2077932</v>
      </c>
    </row>
    <row r="141" spans="1:3" x14ac:dyDescent="0.2">
      <c r="A141" s="1" t="s">
        <v>141</v>
      </c>
      <c r="B141" s="2">
        <v>9283399</v>
      </c>
      <c r="C141" s="2">
        <v>9605849</v>
      </c>
    </row>
    <row r="142" spans="1:3" x14ac:dyDescent="0.2">
      <c r="A142" s="1" t="s">
        <v>142</v>
      </c>
      <c r="B142" s="2">
        <v>4775765</v>
      </c>
      <c r="C142" s="2">
        <v>4817729</v>
      </c>
    </row>
    <row r="143" spans="1:3" x14ac:dyDescent="0.2">
      <c r="A143" s="1" t="s">
        <v>143</v>
      </c>
      <c r="B143" s="2">
        <v>257374</v>
      </c>
      <c r="C143" s="2">
        <v>304191</v>
      </c>
    </row>
    <row r="144" spans="1:3" x14ac:dyDescent="0.2">
      <c r="A144" s="1" t="s">
        <v>144</v>
      </c>
      <c r="B144" s="2">
        <v>828511</v>
      </c>
      <c r="C144" s="2">
        <v>1036703</v>
      </c>
    </row>
    <row r="145" spans="1:3" x14ac:dyDescent="0.2">
      <c r="A145" s="1" t="s">
        <v>145</v>
      </c>
      <c r="B145" s="2">
        <v>2575832</v>
      </c>
      <c r="C145" s="2">
        <v>2199248</v>
      </c>
    </row>
    <row r="146" spans="1:3" x14ac:dyDescent="0.2">
      <c r="A146" s="1" t="s">
        <v>146</v>
      </c>
      <c r="B146" s="2">
        <v>1947361</v>
      </c>
      <c r="C146" s="2">
        <v>2291678</v>
      </c>
    </row>
    <row r="147" spans="1:3" x14ac:dyDescent="0.2">
      <c r="A147" s="1" t="s">
        <v>147</v>
      </c>
      <c r="B147" s="2">
        <v>2401581</v>
      </c>
      <c r="C147" s="2">
        <v>2495029</v>
      </c>
    </row>
    <row r="148" spans="1:3" x14ac:dyDescent="0.2">
      <c r="A148" s="1" t="s">
        <v>148</v>
      </c>
      <c r="B148" s="2">
        <v>455151</v>
      </c>
      <c r="C148" s="2">
        <v>774601</v>
      </c>
    </row>
    <row r="149" spans="1:3" x14ac:dyDescent="0.2">
      <c r="A149" s="1" t="s">
        <v>149</v>
      </c>
      <c r="B149" s="2">
        <v>752748</v>
      </c>
      <c r="C149" s="2">
        <v>752748</v>
      </c>
    </row>
    <row r="150" spans="1:3" x14ac:dyDescent="0.2">
      <c r="A150" s="1" t="s">
        <v>150</v>
      </c>
      <c r="B150" s="2">
        <v>678977</v>
      </c>
      <c r="C150" s="2">
        <v>851375</v>
      </c>
    </row>
    <row r="151" spans="1:3" x14ac:dyDescent="0.2">
      <c r="A151" s="1" t="s">
        <v>151</v>
      </c>
      <c r="B151" s="2">
        <v>254389</v>
      </c>
      <c r="C151" s="2">
        <v>254389</v>
      </c>
    </row>
    <row r="152" spans="1:3" x14ac:dyDescent="0.2">
      <c r="A152" s="1" t="s">
        <v>152</v>
      </c>
      <c r="B152" s="2">
        <v>749838</v>
      </c>
      <c r="C152" s="2">
        <v>749838</v>
      </c>
    </row>
    <row r="153" spans="1:3" x14ac:dyDescent="0.2">
      <c r="A153" s="1" t="s">
        <v>153</v>
      </c>
      <c r="B153" s="2">
        <v>602429</v>
      </c>
      <c r="C153" s="2">
        <v>824080</v>
      </c>
    </row>
    <row r="154" spans="1:3" x14ac:dyDescent="0.2">
      <c r="A154" s="1" t="s">
        <v>154</v>
      </c>
      <c r="B154" s="2">
        <v>2490200</v>
      </c>
      <c r="C154" s="2">
        <v>2490200</v>
      </c>
    </row>
    <row r="155" spans="1:3" x14ac:dyDescent="0.2">
      <c r="A155" s="1" t="s">
        <v>155</v>
      </c>
      <c r="B155" s="2">
        <v>1543077</v>
      </c>
      <c r="C155" s="2">
        <v>1543077</v>
      </c>
    </row>
    <row r="156" spans="1:3" x14ac:dyDescent="0.2">
      <c r="A156" s="1" t="s">
        <v>156</v>
      </c>
      <c r="B156" s="2">
        <v>-174288</v>
      </c>
      <c r="C156" s="2">
        <v>-330827</v>
      </c>
    </row>
    <row r="157" spans="1:3" x14ac:dyDescent="0.2">
      <c r="A157" s="1" t="s">
        <v>157</v>
      </c>
      <c r="B157" s="2">
        <v>354277</v>
      </c>
      <c r="C157" s="2">
        <v>282660</v>
      </c>
    </row>
    <row r="158" spans="1:3" x14ac:dyDescent="0.2">
      <c r="A158" s="1" t="s">
        <v>158</v>
      </c>
      <c r="B158" s="2">
        <v>-303147</v>
      </c>
      <c r="C158" s="2">
        <v>-303147</v>
      </c>
    </row>
    <row r="159" spans="1:3" x14ac:dyDescent="0.2">
      <c r="A159" s="1" t="s">
        <v>159</v>
      </c>
      <c r="B159" s="2">
        <v>977306</v>
      </c>
      <c r="C159" s="2">
        <v>1203771</v>
      </c>
    </row>
    <row r="160" spans="1:3" x14ac:dyDescent="0.2">
      <c r="A160" s="1" t="s">
        <v>160</v>
      </c>
      <c r="B160" s="2">
        <v>8747990</v>
      </c>
      <c r="C160" s="2">
        <v>8684710</v>
      </c>
    </row>
    <row r="161" spans="1:3" x14ac:dyDescent="0.2">
      <c r="A161" s="1" t="s">
        <v>161</v>
      </c>
      <c r="B161" s="2">
        <v>3907887</v>
      </c>
      <c r="C161" s="2">
        <v>3677936</v>
      </c>
    </row>
    <row r="162" spans="1:3" x14ac:dyDescent="0.2">
      <c r="A162" s="1" t="s">
        <v>162</v>
      </c>
      <c r="B162" s="2">
        <v>1982015</v>
      </c>
      <c r="C162" s="2">
        <v>2022345</v>
      </c>
    </row>
    <row r="163" spans="1:3" x14ac:dyDescent="0.2">
      <c r="A163" s="1" t="s">
        <v>163</v>
      </c>
      <c r="B163" s="2">
        <v>9427948</v>
      </c>
      <c r="C163" s="2">
        <v>9500119</v>
      </c>
    </row>
    <row r="164" spans="1:3" x14ac:dyDescent="0.2">
      <c r="A164" s="1" t="s">
        <v>164</v>
      </c>
      <c r="B164" s="2">
        <v>1400432</v>
      </c>
      <c r="C164" s="2">
        <v>1405738</v>
      </c>
    </row>
    <row r="165" spans="1:3" x14ac:dyDescent="0.2">
      <c r="A165" s="1" t="s">
        <v>165</v>
      </c>
      <c r="B165" s="2">
        <v>907002</v>
      </c>
      <c r="C165" s="2">
        <v>542379</v>
      </c>
    </row>
    <row r="166" spans="1:3" x14ac:dyDescent="0.2">
      <c r="A166" s="1" t="s">
        <v>166</v>
      </c>
      <c r="B166" s="2">
        <v>1453932</v>
      </c>
      <c r="C166" s="2">
        <v>1671405</v>
      </c>
    </row>
    <row r="167" spans="1:3" x14ac:dyDescent="0.2">
      <c r="A167" s="1" t="s">
        <v>167</v>
      </c>
      <c r="B167" s="2">
        <v>-144207</v>
      </c>
      <c r="C167" s="2">
        <v>114180</v>
      </c>
    </row>
    <row r="168" spans="1:3" x14ac:dyDescent="0.2">
      <c r="A168" s="1" t="s">
        <v>168</v>
      </c>
      <c r="B168" s="2">
        <v>474783</v>
      </c>
      <c r="C168" s="2">
        <v>271658</v>
      </c>
    </row>
    <row r="169" spans="1:3" x14ac:dyDescent="0.2">
      <c r="A169" s="1" t="s">
        <v>169</v>
      </c>
      <c r="B169" s="2">
        <v>895465</v>
      </c>
      <c r="C169" s="2">
        <v>529919</v>
      </c>
    </row>
    <row r="170" spans="1:3" x14ac:dyDescent="0.2">
      <c r="A170" s="1" t="s">
        <v>170</v>
      </c>
      <c r="B170" s="2">
        <v>-251859</v>
      </c>
      <c r="C170" s="2">
        <v>-511583</v>
      </c>
    </row>
    <row r="171" spans="1:3" x14ac:dyDescent="0.2">
      <c r="A171" s="1" t="s">
        <v>171</v>
      </c>
      <c r="B171" s="2">
        <v>585069</v>
      </c>
      <c r="C171" s="2">
        <v>758504</v>
      </c>
    </row>
    <row r="172" spans="1:3" x14ac:dyDescent="0.2">
      <c r="A172" s="1" t="s">
        <v>172</v>
      </c>
      <c r="B172" s="2">
        <v>1734174</v>
      </c>
      <c r="C172" s="2">
        <v>1791802</v>
      </c>
    </row>
    <row r="173" spans="1:3" x14ac:dyDescent="0.2">
      <c r="A173" s="1" t="s">
        <v>173</v>
      </c>
      <c r="B173" s="2">
        <v>442379</v>
      </c>
      <c r="C173" s="2">
        <v>235028</v>
      </c>
    </row>
    <row r="174" spans="1:3" x14ac:dyDescent="0.2">
      <c r="A174" s="1" t="s">
        <v>174</v>
      </c>
      <c r="B174" s="2">
        <v>941209</v>
      </c>
      <c r="C174" s="2">
        <v>793330</v>
      </c>
    </row>
    <row r="175" spans="1:3" x14ac:dyDescent="0.2">
      <c r="A175" s="1" t="s">
        <v>175</v>
      </c>
      <c r="B175" s="2">
        <v>193961</v>
      </c>
      <c r="C175" s="2">
        <v>16468</v>
      </c>
    </row>
    <row r="176" spans="1:3" x14ac:dyDescent="0.2">
      <c r="A176" s="1" t="s">
        <v>176</v>
      </c>
      <c r="B176" s="2">
        <v>4906667</v>
      </c>
      <c r="C176" s="2">
        <v>4883971</v>
      </c>
    </row>
    <row r="177" spans="1:3" x14ac:dyDescent="0.2">
      <c r="A177" s="1" t="s">
        <v>177</v>
      </c>
      <c r="B177" s="2">
        <v>-46849</v>
      </c>
      <c r="C177" s="2">
        <v>10690</v>
      </c>
    </row>
    <row r="178" spans="1:3" x14ac:dyDescent="0.2">
      <c r="A178" s="1" t="s">
        <v>178</v>
      </c>
      <c r="B178" s="2">
        <v>2898422</v>
      </c>
      <c r="C178" s="2">
        <v>2704832</v>
      </c>
    </row>
    <row r="179" spans="1:3" x14ac:dyDescent="0.2">
      <c r="A179" s="1" t="s">
        <v>179</v>
      </c>
      <c r="B179" s="2">
        <v>245345</v>
      </c>
      <c r="C179" s="2">
        <v>603118</v>
      </c>
    </row>
    <row r="180" spans="1:3" x14ac:dyDescent="0.2">
      <c r="A180" s="1" t="s">
        <v>180</v>
      </c>
      <c r="B180" s="2">
        <v>-120694</v>
      </c>
      <c r="C180" s="2">
        <v>-37682</v>
      </c>
    </row>
    <row r="181" spans="1:3" x14ac:dyDescent="0.2">
      <c r="A181" s="1" t="s">
        <v>181</v>
      </c>
      <c r="B181" s="2">
        <v>378047</v>
      </c>
      <c r="C181" s="2">
        <v>568463</v>
      </c>
    </row>
    <row r="182" spans="1:3" x14ac:dyDescent="0.2">
      <c r="A182" s="1" t="s">
        <v>182</v>
      </c>
      <c r="B182" s="2">
        <v>216366</v>
      </c>
      <c r="C182" s="2">
        <v>185578</v>
      </c>
    </row>
    <row r="183" spans="1:3" x14ac:dyDescent="0.2">
      <c r="A183" s="1" t="s">
        <v>183</v>
      </c>
      <c r="B183" s="2">
        <v>498448</v>
      </c>
      <c r="C183" s="2">
        <v>128912</v>
      </c>
    </row>
    <row r="184" spans="1:3" x14ac:dyDescent="0.2">
      <c r="A184" s="1" t="s">
        <v>184</v>
      </c>
      <c r="B184" s="2">
        <v>379241</v>
      </c>
      <c r="C184" s="2">
        <v>135274</v>
      </c>
    </row>
    <row r="185" spans="1:3" x14ac:dyDescent="0.2">
      <c r="A185" s="1" t="s">
        <v>185</v>
      </c>
      <c r="B185" s="2">
        <v>675169</v>
      </c>
      <c r="C185" s="2">
        <v>903070</v>
      </c>
    </row>
    <row r="186" spans="1:3" x14ac:dyDescent="0.2">
      <c r="A186" s="1" t="s">
        <v>186</v>
      </c>
      <c r="B186" s="2">
        <v>4896740</v>
      </c>
      <c r="C186" s="2">
        <v>5232546</v>
      </c>
    </row>
    <row r="187" spans="1:3" x14ac:dyDescent="0.2">
      <c r="A187" s="1" t="s">
        <v>187</v>
      </c>
      <c r="B187" s="2">
        <v>583561</v>
      </c>
      <c r="C187" s="2">
        <v>305806</v>
      </c>
    </row>
    <row r="188" spans="1:3" x14ac:dyDescent="0.2">
      <c r="A188" s="1" t="s">
        <v>188</v>
      </c>
      <c r="B188" s="2">
        <v>2662720</v>
      </c>
      <c r="C188" s="2">
        <v>2334281</v>
      </c>
    </row>
    <row r="189" spans="1:3" x14ac:dyDescent="0.2">
      <c r="A189" s="1" t="s">
        <v>189</v>
      </c>
      <c r="B189" s="2">
        <v>1581510</v>
      </c>
      <c r="C189" s="2">
        <v>1802826</v>
      </c>
    </row>
    <row r="190" spans="1:3" x14ac:dyDescent="0.2">
      <c r="A190" s="1" t="s">
        <v>190</v>
      </c>
      <c r="B190" s="2">
        <v>955554</v>
      </c>
      <c r="C190" s="2">
        <v>1252073</v>
      </c>
    </row>
    <row r="191" spans="1:3" x14ac:dyDescent="0.2">
      <c r="A191" s="1" t="s">
        <v>191</v>
      </c>
      <c r="B191" s="2">
        <v>744684</v>
      </c>
      <c r="C191" s="2">
        <v>744684</v>
      </c>
    </row>
    <row r="192" spans="1:3" x14ac:dyDescent="0.2">
      <c r="A192" s="1" t="s">
        <v>192</v>
      </c>
      <c r="B192" s="2">
        <v>577006</v>
      </c>
      <c r="C192" s="2">
        <v>642452</v>
      </c>
    </row>
    <row r="193" spans="1:3" x14ac:dyDescent="0.2">
      <c r="A193" s="1" t="s">
        <v>193</v>
      </c>
      <c r="B193" s="2">
        <v>522224</v>
      </c>
      <c r="C193" s="2">
        <v>522224</v>
      </c>
    </row>
    <row r="194" spans="1:3" x14ac:dyDescent="0.2">
      <c r="A194" s="1" t="s">
        <v>194</v>
      </c>
      <c r="B194" s="2">
        <v>9184405</v>
      </c>
      <c r="C194" s="2">
        <v>9401966</v>
      </c>
    </row>
    <row r="195" spans="1:3" x14ac:dyDescent="0.2">
      <c r="A195" s="1" t="s">
        <v>195</v>
      </c>
      <c r="B195" s="2">
        <v>-31495</v>
      </c>
      <c r="C195" s="2">
        <v>147902</v>
      </c>
    </row>
    <row r="196" spans="1:3" x14ac:dyDescent="0.2">
      <c r="A196" s="1" t="s">
        <v>196</v>
      </c>
      <c r="B196" s="2">
        <v>2654037</v>
      </c>
      <c r="C196" s="2">
        <v>2447959</v>
      </c>
    </row>
    <row r="197" spans="1:3" x14ac:dyDescent="0.2">
      <c r="A197" s="1" t="s">
        <v>197</v>
      </c>
      <c r="B197" s="2">
        <v>2797543</v>
      </c>
      <c r="C197" s="2">
        <v>2966066</v>
      </c>
    </row>
    <row r="198" spans="1:3" x14ac:dyDescent="0.2">
      <c r="A198" s="1" t="s">
        <v>198</v>
      </c>
      <c r="B198" s="2">
        <v>2588990</v>
      </c>
      <c r="C198" s="2">
        <v>2588990</v>
      </c>
    </row>
    <row r="199" spans="1:3" x14ac:dyDescent="0.2">
      <c r="A199" s="1" t="s">
        <v>199</v>
      </c>
      <c r="B199" s="2">
        <v>4625601</v>
      </c>
      <c r="C199" s="2">
        <v>4625601</v>
      </c>
    </row>
    <row r="200" spans="1:3" x14ac:dyDescent="0.2">
      <c r="A200" s="1" t="s">
        <v>200</v>
      </c>
      <c r="B200" s="2">
        <v>7907</v>
      </c>
      <c r="C200" s="2">
        <v>211715</v>
      </c>
    </row>
    <row r="201" spans="1:3" x14ac:dyDescent="0.2">
      <c r="A201" s="1" t="s">
        <v>201</v>
      </c>
      <c r="B201" s="2">
        <v>658836</v>
      </c>
      <c r="C201" s="2">
        <v>297287</v>
      </c>
    </row>
    <row r="202" spans="1:3" x14ac:dyDescent="0.2">
      <c r="A202" s="1" t="s">
        <v>202</v>
      </c>
      <c r="B202" s="2">
        <v>8970914</v>
      </c>
      <c r="C202" s="2">
        <v>9104971</v>
      </c>
    </row>
    <row r="203" spans="1:3" x14ac:dyDescent="0.2">
      <c r="A203" s="1" t="s">
        <v>203</v>
      </c>
      <c r="B203" s="2">
        <v>4838138</v>
      </c>
      <c r="C203" s="2">
        <v>4911433</v>
      </c>
    </row>
    <row r="204" spans="1:3" x14ac:dyDescent="0.2">
      <c r="A204" s="1" t="s">
        <v>204</v>
      </c>
      <c r="B204" s="2">
        <v>223360</v>
      </c>
      <c r="C204" s="2">
        <v>455185</v>
      </c>
    </row>
    <row r="205" spans="1:3" x14ac:dyDescent="0.2">
      <c r="A205" s="1" t="s">
        <v>205</v>
      </c>
      <c r="B205" s="2">
        <v>1013580</v>
      </c>
      <c r="C205" s="2">
        <v>925160</v>
      </c>
    </row>
    <row r="206" spans="1:3" x14ac:dyDescent="0.2">
      <c r="A206" s="1" t="s">
        <v>206</v>
      </c>
      <c r="B206" s="2">
        <v>699437</v>
      </c>
      <c r="C206" s="2">
        <v>503631</v>
      </c>
    </row>
    <row r="207" spans="1:3" x14ac:dyDescent="0.2">
      <c r="A207" s="1" t="s">
        <v>207</v>
      </c>
      <c r="B207" s="2">
        <v>2041526</v>
      </c>
      <c r="C207" s="2">
        <v>2166664</v>
      </c>
    </row>
    <row r="208" spans="1:3" x14ac:dyDescent="0.2">
      <c r="A208" s="1" t="s">
        <v>208</v>
      </c>
      <c r="B208" s="2">
        <v>-107782</v>
      </c>
      <c r="C208" s="2">
        <v>230405</v>
      </c>
    </row>
    <row r="209" spans="1:3" x14ac:dyDescent="0.2">
      <c r="A209" s="1" t="s">
        <v>209</v>
      </c>
      <c r="B209" s="2">
        <v>1359809</v>
      </c>
      <c r="C209" s="2">
        <v>1661476</v>
      </c>
    </row>
    <row r="210" spans="1:3" x14ac:dyDescent="0.2">
      <c r="A210" s="1" t="s">
        <v>210</v>
      </c>
      <c r="B210" s="2">
        <v>-38980</v>
      </c>
      <c r="C210" s="2">
        <v>-387945</v>
      </c>
    </row>
    <row r="211" spans="1:3" x14ac:dyDescent="0.2">
      <c r="A211" s="1" t="s">
        <v>211</v>
      </c>
      <c r="B211" s="2">
        <v>601797</v>
      </c>
      <c r="C211" s="2">
        <v>302005</v>
      </c>
    </row>
    <row r="212" spans="1:3" x14ac:dyDescent="0.2">
      <c r="A212" s="1" t="s">
        <v>212</v>
      </c>
      <c r="B212" s="2">
        <v>704792</v>
      </c>
      <c r="C212" s="2">
        <v>982168</v>
      </c>
    </row>
    <row r="213" spans="1:3" x14ac:dyDescent="0.2">
      <c r="A213" s="1" t="s">
        <v>213</v>
      </c>
      <c r="B213" s="2">
        <v>863680</v>
      </c>
      <c r="C213" s="2">
        <v>500153</v>
      </c>
    </row>
    <row r="214" spans="1:3" x14ac:dyDescent="0.2">
      <c r="A214" s="1" t="s">
        <v>214</v>
      </c>
      <c r="B214" s="2">
        <v>513211</v>
      </c>
      <c r="C214" s="2">
        <v>839860</v>
      </c>
    </row>
    <row r="215" spans="1:3" x14ac:dyDescent="0.2">
      <c r="A215" s="1" t="s">
        <v>215</v>
      </c>
      <c r="B215" s="2">
        <v>2762385</v>
      </c>
      <c r="C215" s="2">
        <v>2843126</v>
      </c>
    </row>
    <row r="216" spans="1:3" x14ac:dyDescent="0.2">
      <c r="A216" s="1" t="s">
        <v>216</v>
      </c>
      <c r="B216" s="2">
        <v>2716341</v>
      </c>
      <c r="C216" s="2">
        <v>2434166</v>
      </c>
    </row>
    <row r="217" spans="1:3" x14ac:dyDescent="0.2">
      <c r="A217" s="1" t="s">
        <v>217</v>
      </c>
      <c r="B217" s="2">
        <v>-118621</v>
      </c>
      <c r="C217" s="2">
        <v>-358112</v>
      </c>
    </row>
    <row r="218" spans="1:3" x14ac:dyDescent="0.2">
      <c r="A218" s="1" t="s">
        <v>218</v>
      </c>
      <c r="B218" s="2">
        <v>1982530</v>
      </c>
      <c r="C218" s="2">
        <v>2136955</v>
      </c>
    </row>
    <row r="219" spans="1:3" x14ac:dyDescent="0.2">
      <c r="A219" s="1" t="s">
        <v>219</v>
      </c>
      <c r="B219" s="2">
        <v>2082188</v>
      </c>
      <c r="C219" s="2">
        <v>1925643</v>
      </c>
    </row>
    <row r="220" spans="1:3" x14ac:dyDescent="0.2">
      <c r="A220" s="1" t="s">
        <v>220</v>
      </c>
      <c r="B220" s="2">
        <v>-57369</v>
      </c>
      <c r="C220" s="2">
        <v>-38084</v>
      </c>
    </row>
    <row r="221" spans="1:3" x14ac:dyDescent="0.2">
      <c r="A221" s="1" t="s">
        <v>221</v>
      </c>
      <c r="B221" s="2">
        <v>2079015</v>
      </c>
      <c r="C221" s="2">
        <v>2063234</v>
      </c>
    </row>
    <row r="222" spans="1:3" x14ac:dyDescent="0.2">
      <c r="A222" s="1" t="s">
        <v>222</v>
      </c>
      <c r="B222" s="2">
        <v>469878</v>
      </c>
      <c r="C222" s="2">
        <v>469878</v>
      </c>
    </row>
    <row r="223" spans="1:3" x14ac:dyDescent="0.2">
      <c r="A223" s="1" t="s">
        <v>223</v>
      </c>
      <c r="B223" s="2">
        <v>427201</v>
      </c>
      <c r="C223" s="2">
        <v>683079</v>
      </c>
    </row>
    <row r="224" spans="1:3" x14ac:dyDescent="0.2">
      <c r="A224" s="1" t="s">
        <v>224</v>
      </c>
      <c r="B224" s="2">
        <v>-297195</v>
      </c>
      <c r="C224" s="2">
        <v>-297195</v>
      </c>
    </row>
    <row r="225" spans="1:3" x14ac:dyDescent="0.2">
      <c r="A225" s="1" t="s">
        <v>225</v>
      </c>
      <c r="B225" s="2">
        <v>-352076</v>
      </c>
      <c r="C225" s="2">
        <v>-352076</v>
      </c>
    </row>
    <row r="226" spans="1:3" x14ac:dyDescent="0.2">
      <c r="A226" s="1" t="s">
        <v>226</v>
      </c>
      <c r="B226" s="2">
        <v>2054</v>
      </c>
      <c r="C226" s="2">
        <v>212092</v>
      </c>
    </row>
    <row r="227" spans="1:3" x14ac:dyDescent="0.2">
      <c r="A227" s="1" t="s">
        <v>227</v>
      </c>
      <c r="B227" s="2">
        <v>557466</v>
      </c>
      <c r="C227" s="2">
        <v>557466</v>
      </c>
    </row>
    <row r="228" spans="1:3" x14ac:dyDescent="0.2">
      <c r="A228" s="1" t="s">
        <v>228</v>
      </c>
      <c r="B228" s="2">
        <v>4933916</v>
      </c>
      <c r="C228" s="2">
        <v>4716399</v>
      </c>
    </row>
    <row r="229" spans="1:3" x14ac:dyDescent="0.2">
      <c r="A229" s="1" t="s">
        <v>229</v>
      </c>
      <c r="B229" s="2">
        <v>-445127</v>
      </c>
      <c r="C229" s="2">
        <v>-500863</v>
      </c>
    </row>
    <row r="230" spans="1:3" x14ac:dyDescent="0.2">
      <c r="A230" s="1" t="s">
        <v>230</v>
      </c>
      <c r="B230" s="2">
        <v>2062240</v>
      </c>
      <c r="C230" s="2">
        <v>2071423</v>
      </c>
    </row>
    <row r="231" spans="1:3" x14ac:dyDescent="0.2">
      <c r="A231" s="1" t="s">
        <v>231</v>
      </c>
      <c r="B231" s="2">
        <v>746019</v>
      </c>
      <c r="C231" s="2">
        <v>951515</v>
      </c>
    </row>
    <row r="232" spans="1:3" x14ac:dyDescent="0.2">
      <c r="A232" s="1" t="s">
        <v>232</v>
      </c>
      <c r="B232" s="2">
        <v>656921</v>
      </c>
      <c r="C232" s="2">
        <v>994084</v>
      </c>
    </row>
    <row r="233" spans="1:3" x14ac:dyDescent="0.2">
      <c r="A233" s="1" t="s">
        <v>233</v>
      </c>
      <c r="B233" s="2">
        <v>157355</v>
      </c>
      <c r="C233" s="2">
        <v>-43834</v>
      </c>
    </row>
    <row r="234" spans="1:3" x14ac:dyDescent="0.2">
      <c r="A234" s="1" t="s">
        <v>234</v>
      </c>
      <c r="B234" s="2">
        <v>8634336</v>
      </c>
      <c r="C234" s="2">
        <v>8356046</v>
      </c>
    </row>
    <row r="235" spans="1:3" x14ac:dyDescent="0.2">
      <c r="A235" s="1" t="s">
        <v>235</v>
      </c>
      <c r="B235" s="2">
        <v>2315889</v>
      </c>
      <c r="C235" s="2">
        <v>2364217</v>
      </c>
    </row>
    <row r="236" spans="1:3" x14ac:dyDescent="0.2">
      <c r="A236" s="1" t="s">
        <v>236</v>
      </c>
      <c r="B236" s="2">
        <v>916991</v>
      </c>
      <c r="C236" s="2">
        <v>608088</v>
      </c>
    </row>
    <row r="237" spans="1:3" x14ac:dyDescent="0.2">
      <c r="A237" s="1" t="s">
        <v>237</v>
      </c>
      <c r="B237" s="2">
        <v>688867</v>
      </c>
      <c r="C237" s="2">
        <v>436681</v>
      </c>
    </row>
    <row r="238" spans="1:3" x14ac:dyDescent="0.2">
      <c r="A238" s="1" t="s">
        <v>238</v>
      </c>
      <c r="B238" s="2">
        <v>239199</v>
      </c>
      <c r="C238" s="2">
        <v>210594</v>
      </c>
    </row>
    <row r="239" spans="1:3" x14ac:dyDescent="0.2">
      <c r="A239" s="1" t="s">
        <v>239</v>
      </c>
      <c r="B239" s="2">
        <v>2650953</v>
      </c>
      <c r="C239" s="2">
        <v>2983753</v>
      </c>
    </row>
    <row r="240" spans="1:3" x14ac:dyDescent="0.2">
      <c r="A240" s="1" t="s">
        <v>240</v>
      </c>
      <c r="B240" s="2">
        <v>-107816</v>
      </c>
      <c r="C240" s="2">
        <v>-107816</v>
      </c>
    </row>
    <row r="241" spans="1:3" x14ac:dyDescent="0.2">
      <c r="A241" s="1" t="s">
        <v>241</v>
      </c>
      <c r="B241" s="2">
        <v>458343</v>
      </c>
      <c r="C241" s="2">
        <v>458343</v>
      </c>
    </row>
    <row r="242" spans="1:3" x14ac:dyDescent="0.2">
      <c r="A242" s="1" t="s">
        <v>242</v>
      </c>
      <c r="B242" s="2">
        <v>535539</v>
      </c>
      <c r="C242" s="2">
        <v>922562</v>
      </c>
    </row>
    <row r="243" spans="1:3" x14ac:dyDescent="0.2">
      <c r="A243" s="1" t="s">
        <v>243</v>
      </c>
      <c r="B243" s="2">
        <v>2944608</v>
      </c>
      <c r="C243" s="2">
        <v>2736818</v>
      </c>
    </row>
    <row r="244" spans="1:3" x14ac:dyDescent="0.2">
      <c r="A244" s="1" t="s">
        <v>244</v>
      </c>
      <c r="B244" s="2">
        <v>1816295</v>
      </c>
      <c r="C244" s="2">
        <v>1816295</v>
      </c>
    </row>
    <row r="245" spans="1:3" x14ac:dyDescent="0.2">
      <c r="A245" s="1" t="s">
        <v>245</v>
      </c>
      <c r="B245" s="2">
        <v>2790616</v>
      </c>
      <c r="C245" s="2">
        <v>2606356</v>
      </c>
    </row>
    <row r="246" spans="1:3" x14ac:dyDescent="0.2">
      <c r="A246" s="1" t="s">
        <v>246</v>
      </c>
      <c r="B246" s="2">
        <v>1059331</v>
      </c>
      <c r="C246" s="2">
        <v>929831</v>
      </c>
    </row>
    <row r="247" spans="1:3" x14ac:dyDescent="0.2">
      <c r="A247" s="1" t="s">
        <v>247</v>
      </c>
      <c r="B247" s="2">
        <v>-347841</v>
      </c>
      <c r="C247" s="2">
        <v>-640293</v>
      </c>
    </row>
    <row r="248" spans="1:3" x14ac:dyDescent="0.2">
      <c r="A248" s="1" t="s">
        <v>248</v>
      </c>
      <c r="B248" s="2">
        <v>313897</v>
      </c>
      <c r="C248" s="2">
        <v>422487</v>
      </c>
    </row>
    <row r="249" spans="1:3" x14ac:dyDescent="0.2">
      <c r="A249" s="1" t="s">
        <v>249</v>
      </c>
      <c r="B249" s="2">
        <v>300173</v>
      </c>
      <c r="C249" s="2">
        <v>304462</v>
      </c>
    </row>
    <row r="250" spans="1:3" x14ac:dyDescent="0.2">
      <c r="A250" s="1" t="s">
        <v>250</v>
      </c>
      <c r="B250" s="2">
        <v>1625198</v>
      </c>
      <c r="C250" s="2">
        <v>1625198</v>
      </c>
    </row>
    <row r="251" spans="1:3" x14ac:dyDescent="0.2">
      <c r="A251" s="1" t="s">
        <v>251</v>
      </c>
      <c r="B251" s="2">
        <v>883604</v>
      </c>
      <c r="C251" s="2">
        <v>783709</v>
      </c>
    </row>
    <row r="252" spans="1:3" x14ac:dyDescent="0.2">
      <c r="A252" s="1" t="s">
        <v>252</v>
      </c>
      <c r="B252" s="2">
        <v>-367823</v>
      </c>
      <c r="C252" s="2">
        <v>-56540</v>
      </c>
    </row>
    <row r="253" spans="1:3" x14ac:dyDescent="0.2">
      <c r="A253" s="1" t="s">
        <v>253</v>
      </c>
      <c r="B253" s="2">
        <v>8564070</v>
      </c>
      <c r="C253" s="2">
        <v>8427254</v>
      </c>
    </row>
    <row r="254" spans="1:3" x14ac:dyDescent="0.2">
      <c r="A254" s="1" t="s">
        <v>254</v>
      </c>
      <c r="B254" s="2">
        <v>274744</v>
      </c>
      <c r="C254" s="2">
        <v>189490</v>
      </c>
    </row>
    <row r="255" spans="1:3" x14ac:dyDescent="0.2">
      <c r="A255" s="1" t="s">
        <v>255</v>
      </c>
      <c r="B255" s="2">
        <v>953231</v>
      </c>
      <c r="C255" s="2">
        <v>953231</v>
      </c>
    </row>
    <row r="256" spans="1:3" x14ac:dyDescent="0.2">
      <c r="A256" s="1" t="s">
        <v>256</v>
      </c>
      <c r="B256" s="2">
        <v>-498450</v>
      </c>
      <c r="C256" s="2">
        <v>-755840</v>
      </c>
    </row>
    <row r="257" spans="1:3" x14ac:dyDescent="0.2">
      <c r="A257" s="1" t="s">
        <v>257</v>
      </c>
      <c r="B257" s="2">
        <v>1564943</v>
      </c>
      <c r="C257" s="2">
        <v>1899210</v>
      </c>
    </row>
    <row r="258" spans="1:3" x14ac:dyDescent="0.2">
      <c r="A258" s="1" t="s">
        <v>258</v>
      </c>
      <c r="B258" s="2">
        <v>622310</v>
      </c>
      <c r="C258" s="2">
        <v>622310</v>
      </c>
    </row>
    <row r="259" spans="1:3" x14ac:dyDescent="0.2">
      <c r="A259" s="1" t="s">
        <v>259</v>
      </c>
      <c r="B259" s="2">
        <v>797382</v>
      </c>
      <c r="C259" s="2">
        <v>898727</v>
      </c>
    </row>
    <row r="260" spans="1:3" x14ac:dyDescent="0.2">
      <c r="A260" s="1" t="s">
        <v>260</v>
      </c>
      <c r="B260" s="2">
        <v>786912</v>
      </c>
      <c r="C260" s="2">
        <v>391900</v>
      </c>
    </row>
    <row r="261" spans="1:3" x14ac:dyDescent="0.2">
      <c r="A261" s="1" t="s">
        <v>261</v>
      </c>
      <c r="B261" s="2">
        <v>1053447</v>
      </c>
      <c r="C261" s="2">
        <v>1358526</v>
      </c>
    </row>
    <row r="262" spans="1:3" x14ac:dyDescent="0.2">
      <c r="A262" s="1" t="s">
        <v>262</v>
      </c>
      <c r="B262" s="2">
        <v>1999120</v>
      </c>
      <c r="C262" s="2">
        <v>2371454</v>
      </c>
    </row>
    <row r="263" spans="1:3" x14ac:dyDescent="0.2">
      <c r="A263" s="1" t="s">
        <v>263</v>
      </c>
      <c r="B263" s="2">
        <v>-366031</v>
      </c>
      <c r="C263" s="2">
        <v>-654978</v>
      </c>
    </row>
    <row r="264" spans="1:3" x14ac:dyDescent="0.2">
      <c r="A264" s="1" t="s">
        <v>264</v>
      </c>
      <c r="B264" s="2">
        <v>1527166</v>
      </c>
      <c r="C264" s="2">
        <v>1726848</v>
      </c>
    </row>
    <row r="265" spans="1:3" x14ac:dyDescent="0.2">
      <c r="A265" s="1" t="s">
        <v>265</v>
      </c>
      <c r="B265" s="2">
        <v>957610</v>
      </c>
      <c r="C265" s="2">
        <v>826075</v>
      </c>
    </row>
    <row r="266" spans="1:3" x14ac:dyDescent="0.2">
      <c r="A266" s="1" t="s">
        <v>266</v>
      </c>
      <c r="B266" s="2">
        <v>900906</v>
      </c>
      <c r="C266" s="2">
        <v>657826</v>
      </c>
    </row>
    <row r="267" spans="1:3" x14ac:dyDescent="0.2">
      <c r="A267" s="1" t="s">
        <v>267</v>
      </c>
      <c r="B267" s="2">
        <v>805340</v>
      </c>
      <c r="C267" s="2">
        <v>805340</v>
      </c>
    </row>
    <row r="268" spans="1:3" x14ac:dyDescent="0.2">
      <c r="A268" s="1" t="s">
        <v>268</v>
      </c>
      <c r="B268" s="2">
        <v>245</v>
      </c>
      <c r="C268" s="2">
        <v>151918</v>
      </c>
    </row>
    <row r="269" spans="1:3" x14ac:dyDescent="0.2">
      <c r="A269" s="1" t="s">
        <v>269</v>
      </c>
      <c r="B269" s="2">
        <v>1027372</v>
      </c>
      <c r="C269" s="2">
        <v>821460</v>
      </c>
    </row>
    <row r="270" spans="1:3" x14ac:dyDescent="0.2">
      <c r="A270" s="1" t="s">
        <v>270</v>
      </c>
      <c r="B270" s="2">
        <v>924475</v>
      </c>
      <c r="C270" s="2">
        <v>1321010</v>
      </c>
    </row>
    <row r="271" spans="1:3" x14ac:dyDescent="0.2">
      <c r="A271" s="1" t="s">
        <v>271</v>
      </c>
      <c r="B271" s="2">
        <v>-205875</v>
      </c>
      <c r="C271" s="2">
        <v>-206502</v>
      </c>
    </row>
    <row r="272" spans="1:3" x14ac:dyDescent="0.2">
      <c r="A272" s="1" t="s">
        <v>272</v>
      </c>
      <c r="B272" s="2">
        <v>2875399</v>
      </c>
      <c r="C272" s="2">
        <v>3058125</v>
      </c>
    </row>
    <row r="273" spans="1:3" x14ac:dyDescent="0.2">
      <c r="A273" s="1" t="s">
        <v>273</v>
      </c>
      <c r="B273" s="2">
        <v>916479</v>
      </c>
      <c r="C273" s="2">
        <v>890116</v>
      </c>
    </row>
    <row r="274" spans="1:3" x14ac:dyDescent="0.2">
      <c r="A274" s="1" t="s">
        <v>274</v>
      </c>
      <c r="B274" s="2">
        <v>622343</v>
      </c>
      <c r="C274" s="2">
        <v>289900</v>
      </c>
    </row>
    <row r="275" spans="1:3" x14ac:dyDescent="0.2">
      <c r="A275" s="1" t="s">
        <v>275</v>
      </c>
      <c r="B275" s="2">
        <v>698288</v>
      </c>
      <c r="C275" s="2">
        <v>1062175</v>
      </c>
    </row>
    <row r="276" spans="1:3" x14ac:dyDescent="0.2">
      <c r="A276" s="1" t="s">
        <v>276</v>
      </c>
      <c r="B276" s="2">
        <v>249172</v>
      </c>
      <c r="C276" s="2">
        <v>26860</v>
      </c>
    </row>
    <row r="277" spans="1:3" x14ac:dyDescent="0.2">
      <c r="A277" s="1" t="s">
        <v>277</v>
      </c>
      <c r="B277" s="2">
        <v>551086</v>
      </c>
      <c r="C277" s="2">
        <v>482181</v>
      </c>
    </row>
    <row r="278" spans="1:3" x14ac:dyDescent="0.2">
      <c r="A278" s="1" t="s">
        <v>278</v>
      </c>
      <c r="B278" s="2">
        <v>1083139</v>
      </c>
      <c r="C278" s="2">
        <v>802893</v>
      </c>
    </row>
    <row r="279" spans="1:3" x14ac:dyDescent="0.2">
      <c r="A279" s="1" t="s">
        <v>279</v>
      </c>
      <c r="B279" s="2">
        <v>-30799</v>
      </c>
      <c r="C279" s="2">
        <v>-30799</v>
      </c>
    </row>
    <row r="280" spans="1:3" x14ac:dyDescent="0.2">
      <c r="A280" s="1" t="s">
        <v>280</v>
      </c>
      <c r="B280" s="2">
        <v>521866</v>
      </c>
      <c r="C280" s="2">
        <v>555338</v>
      </c>
    </row>
    <row r="281" spans="1:3" x14ac:dyDescent="0.2">
      <c r="A281" s="1" t="s">
        <v>281</v>
      </c>
      <c r="B281" s="2">
        <v>527760</v>
      </c>
      <c r="C281" s="2">
        <v>706353</v>
      </c>
    </row>
    <row r="282" spans="1:3" x14ac:dyDescent="0.2">
      <c r="A282" s="1" t="s">
        <v>282</v>
      </c>
      <c r="B282" s="2">
        <v>1475463</v>
      </c>
      <c r="C282" s="2">
        <v>1475463</v>
      </c>
    </row>
    <row r="1048556" spans="16374:16374" x14ac:dyDescent="0.2">
      <c r="XET1048556" s="3" t="s">
        <v>293</v>
      </c>
    </row>
    <row r="1048576" spans="16384:16384" x14ac:dyDescent="0.2">
      <c r="XFD1048576" t="s">
        <v>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C6DA40-DCA7-4352-8C89-7E3D6797BEFA}">
  <dimension ref="A1:H24"/>
  <sheetViews>
    <sheetView workbookViewId="0">
      <selection activeCell="D11" sqref="D11"/>
    </sheetView>
  </sheetViews>
  <sheetFormatPr defaultRowHeight="12" x14ac:dyDescent="0.2"/>
  <cols>
    <col min="1" max="5" width="13.83203125" customWidth="1"/>
  </cols>
  <sheetData>
    <row r="1" spans="1:8" ht="14.1" customHeight="1" x14ac:dyDescent="0.2">
      <c r="A1" s="16" t="s">
        <v>284</v>
      </c>
      <c r="B1" s="16" t="s">
        <v>777</v>
      </c>
      <c r="C1" s="16" t="s">
        <v>778</v>
      </c>
      <c r="D1" s="17" t="s">
        <v>781</v>
      </c>
      <c r="E1" s="16" t="s">
        <v>779</v>
      </c>
    </row>
    <row r="2" spans="1:8" x14ac:dyDescent="0.2">
      <c r="A2" s="18">
        <f ca="1">CHOOSE(WEEKDAY(TODAY()-45,2),TODAY()-45,TODAY()-46,TODAY()-47,TODAY()-48,TODAY()-42,TODAY()-43,TODAY()-44)</f>
        <v>44501</v>
      </c>
      <c r="B2" s="19">
        <v>0.36527777777777781</v>
      </c>
      <c r="C2" s="19">
        <v>0.72430555555555554</v>
      </c>
      <c r="D2" s="21"/>
      <c r="E2" s="21"/>
    </row>
    <row r="3" spans="1:8" x14ac:dyDescent="0.2">
      <c r="A3" s="18">
        <f ca="1">A2+IF(WEEKDAY(A2,2)=5,3,1)</f>
        <v>44502</v>
      </c>
      <c r="B3" s="19">
        <v>0.30902777777777779</v>
      </c>
      <c r="C3" s="19">
        <v>0.58680555555555558</v>
      </c>
      <c r="D3" s="21"/>
      <c r="E3" s="21"/>
    </row>
    <row r="4" spans="1:8" x14ac:dyDescent="0.2">
      <c r="A4" s="18">
        <f t="shared" ref="A4:A24" ca="1" si="0">A3+IF(WEEKDAY(A3,2)=5,3,1)</f>
        <v>44503</v>
      </c>
      <c r="B4" s="19">
        <v>0.32361111111111113</v>
      </c>
      <c r="C4" s="19">
        <v>0.67013888888888884</v>
      </c>
      <c r="D4" s="21"/>
      <c r="E4" s="21"/>
      <c r="H4" s="1" t="s">
        <v>780</v>
      </c>
    </row>
    <row r="5" spans="1:8" x14ac:dyDescent="0.2">
      <c r="A5" s="18">
        <f t="shared" ca="1" si="0"/>
        <v>44504</v>
      </c>
      <c r="B5" s="19">
        <v>0.31736111111111115</v>
      </c>
      <c r="C5" s="19">
        <v>0.70416666666666661</v>
      </c>
      <c r="D5" s="21"/>
      <c r="E5" s="21"/>
      <c r="H5" s="20">
        <v>0.35416666666666669</v>
      </c>
    </row>
    <row r="6" spans="1:8" x14ac:dyDescent="0.2">
      <c r="A6" s="18">
        <f t="shared" ca="1" si="0"/>
        <v>44505</v>
      </c>
      <c r="B6" s="19">
        <v>0.32083333333333336</v>
      </c>
      <c r="C6" s="19">
        <v>0.67499999999999993</v>
      </c>
      <c r="D6" s="21"/>
      <c r="E6" s="21"/>
    </row>
    <row r="7" spans="1:8" x14ac:dyDescent="0.2">
      <c r="A7" s="18">
        <f t="shared" ca="1" si="0"/>
        <v>44508</v>
      </c>
      <c r="B7" s="19">
        <v>0.33055555555555555</v>
      </c>
      <c r="C7" s="19">
        <v>0.6694444444444444</v>
      </c>
      <c r="D7" s="21"/>
      <c r="E7" s="21"/>
    </row>
    <row r="8" spans="1:8" x14ac:dyDescent="0.2">
      <c r="A8" s="18">
        <f t="shared" ca="1" si="0"/>
        <v>44509</v>
      </c>
      <c r="B8" s="19">
        <v>0.30878159365979657</v>
      </c>
      <c r="C8" s="19">
        <v>0.6743055555555556</v>
      </c>
      <c r="D8" s="21"/>
      <c r="E8" s="21"/>
      <c r="G8" s="22" t="s">
        <v>782</v>
      </c>
    </row>
    <row r="9" spans="1:8" x14ac:dyDescent="0.2">
      <c r="A9" s="18">
        <f t="shared" ca="1" si="0"/>
        <v>44510</v>
      </c>
      <c r="B9" s="19">
        <v>0.34027777777777773</v>
      </c>
      <c r="C9" s="19">
        <v>0.7055555555555556</v>
      </c>
      <c r="D9" s="21"/>
      <c r="E9" s="21"/>
      <c r="G9" s="22" t="s">
        <v>783</v>
      </c>
    </row>
    <row r="10" spans="1:8" x14ac:dyDescent="0.2">
      <c r="A10" s="18">
        <f t="shared" ca="1" si="0"/>
        <v>44511</v>
      </c>
      <c r="B10" s="19">
        <v>0.31527777777777777</v>
      </c>
      <c r="C10" s="19">
        <v>0.68402777777777779</v>
      </c>
      <c r="D10" s="21"/>
      <c r="E10" s="21"/>
      <c r="G10" s="22" t="s">
        <v>784</v>
      </c>
    </row>
    <row r="11" spans="1:8" x14ac:dyDescent="0.2">
      <c r="A11" s="18">
        <f t="shared" ca="1" si="0"/>
        <v>44512</v>
      </c>
      <c r="B11" s="19">
        <v>0.32916666666666666</v>
      </c>
      <c r="C11" s="19">
        <v>0.66249999999999998</v>
      </c>
      <c r="D11" s="21"/>
      <c r="E11" s="21"/>
    </row>
    <row r="12" spans="1:8" x14ac:dyDescent="0.2">
      <c r="A12" s="18">
        <f t="shared" ca="1" si="0"/>
        <v>44515</v>
      </c>
      <c r="B12" s="19">
        <v>0.3034722222222222</v>
      </c>
      <c r="C12" s="19">
        <v>0.66597222222222219</v>
      </c>
      <c r="D12" s="21"/>
      <c r="E12" s="21"/>
      <c r="G12" s="23" t="s">
        <v>770</v>
      </c>
    </row>
    <row r="13" spans="1:8" x14ac:dyDescent="0.2">
      <c r="A13" s="18">
        <f t="shared" ca="1" si="0"/>
        <v>44516</v>
      </c>
      <c r="B13" s="19">
        <v>0.34583333333333338</v>
      </c>
      <c r="C13" s="19">
        <v>0.73611111111111116</v>
      </c>
      <c r="D13" s="21"/>
      <c r="E13" s="21"/>
    </row>
    <row r="14" spans="1:8" x14ac:dyDescent="0.2">
      <c r="A14" s="18">
        <f t="shared" ca="1" si="0"/>
        <v>44517</v>
      </c>
      <c r="B14" s="19">
        <v>0.32777777777777778</v>
      </c>
      <c r="C14" s="19">
        <v>0.63750000000000007</v>
      </c>
      <c r="D14" s="21"/>
      <c r="E14" s="21"/>
    </row>
    <row r="15" spans="1:8" x14ac:dyDescent="0.2">
      <c r="A15" s="18">
        <f t="shared" ca="1" si="0"/>
        <v>44518</v>
      </c>
      <c r="B15" s="19">
        <v>0.32013888888888892</v>
      </c>
      <c r="C15" s="19">
        <v>0.65833333333333333</v>
      </c>
      <c r="D15" s="21"/>
      <c r="E15" s="21"/>
    </row>
    <row r="16" spans="1:8" x14ac:dyDescent="0.2">
      <c r="A16" s="18">
        <f t="shared" ca="1" si="0"/>
        <v>44519</v>
      </c>
      <c r="B16" s="19">
        <v>0.29375000000000001</v>
      </c>
      <c r="C16" s="19">
        <v>0.6694444444444444</v>
      </c>
      <c r="D16" s="21"/>
      <c r="E16" s="21"/>
    </row>
    <row r="17" spans="1:5" x14ac:dyDescent="0.2">
      <c r="A17" s="18">
        <f t="shared" ca="1" si="0"/>
        <v>44522</v>
      </c>
      <c r="B17" s="19">
        <v>0.33333333333333331</v>
      </c>
      <c r="C17" s="19">
        <v>0.722919300705959</v>
      </c>
      <c r="D17" s="21"/>
      <c r="E17" s="21"/>
    </row>
    <row r="18" spans="1:5" x14ac:dyDescent="0.2">
      <c r="A18" s="18">
        <f t="shared" ca="1" si="0"/>
        <v>44523</v>
      </c>
      <c r="B18" s="19">
        <v>0.32222222222222224</v>
      </c>
      <c r="C18" s="19">
        <v>0.67638888888888893</v>
      </c>
      <c r="D18" s="21"/>
      <c r="E18" s="21"/>
    </row>
    <row r="19" spans="1:5" x14ac:dyDescent="0.2">
      <c r="A19" s="18">
        <f t="shared" ca="1" si="0"/>
        <v>44524</v>
      </c>
      <c r="B19" s="19">
        <v>0.31736111111111115</v>
      </c>
      <c r="C19" s="19">
        <v>0.6972222222222223</v>
      </c>
      <c r="D19" s="21"/>
      <c r="E19" s="21"/>
    </row>
    <row r="20" spans="1:5" x14ac:dyDescent="0.2">
      <c r="A20" s="18">
        <f t="shared" ca="1" si="0"/>
        <v>44525</v>
      </c>
      <c r="B20" s="19">
        <v>0.33055555555555555</v>
      </c>
      <c r="C20" s="19">
        <v>0.67499999999999993</v>
      </c>
      <c r="D20" s="21"/>
      <c r="E20" s="21"/>
    </row>
    <row r="21" spans="1:5" x14ac:dyDescent="0.2">
      <c r="A21" s="18">
        <f t="shared" ca="1" si="0"/>
        <v>44526</v>
      </c>
      <c r="B21" s="19">
        <v>0.29236111111111113</v>
      </c>
      <c r="C21" s="19">
        <v>0.64930555555555558</v>
      </c>
      <c r="D21" s="21"/>
      <c r="E21" s="21"/>
    </row>
    <row r="22" spans="1:5" x14ac:dyDescent="0.2">
      <c r="A22" s="18">
        <f t="shared" ca="1" si="0"/>
        <v>44529</v>
      </c>
      <c r="B22" s="19">
        <v>0.29375000000000001</v>
      </c>
      <c r="C22" s="19">
        <v>0.64374999999999993</v>
      </c>
      <c r="D22" s="21"/>
      <c r="E22" s="21"/>
    </row>
    <row r="23" spans="1:5" x14ac:dyDescent="0.2">
      <c r="A23" s="18">
        <f t="shared" ca="1" si="0"/>
        <v>44530</v>
      </c>
      <c r="B23" s="19">
        <v>0.31041666666666667</v>
      </c>
      <c r="C23" s="19">
        <v>0.71111111111111114</v>
      </c>
      <c r="D23" s="21"/>
      <c r="E23" s="21"/>
    </row>
    <row r="24" spans="1:5" x14ac:dyDescent="0.2">
      <c r="A24" s="18">
        <f t="shared" ca="1" si="0"/>
        <v>44531</v>
      </c>
      <c r="B24" s="19">
        <v>0.35138888888888892</v>
      </c>
      <c r="C24" s="19">
        <v>0.67083333333333339</v>
      </c>
      <c r="D24" s="21"/>
      <c r="E24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ABS A</vt:lpstr>
      <vt:lpstr>ABS B</vt:lpstr>
      <vt:lpstr>ABS C</vt:lpstr>
      <vt:lpstr>ELŐJEL A</vt:lpstr>
      <vt:lpstr>ELŐJEL B</vt:lpstr>
      <vt:lpstr>ELŐJEL - ABS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Margitfalvi Árpád</cp:lastModifiedBy>
  <dcterms:created xsi:type="dcterms:W3CDTF">2020-01-10T09:28:08Z</dcterms:created>
  <dcterms:modified xsi:type="dcterms:W3CDTF">2021-12-17T14:01:07Z</dcterms:modified>
</cp:coreProperties>
</file>